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1"/>
  </bookViews>
  <sheets>
    <sheet name="AMETRA" sheetId="2" r:id="rId1"/>
    <sheet name="AIST 83" sheetId="1" r:id="rId2"/>
    <sheet name="APMT BTP" sheetId="7" r:id="rId3"/>
    <sheet name="CENTRE GEST FCT PUB TERRI" sheetId="8" r:id="rId4"/>
    <sheet name="CMTI 06" sheetId="6" r:id="rId5"/>
    <sheet name="MSA 06" sheetId="3" r:id="rId6"/>
    <sheet name="MSA 83" sheetId="4" r:id="rId7"/>
    <sheet name="SANTE AU TRAV CORSE" sheetId="5" r:id="rId8"/>
  </sheets>
  <calcPr calcId="162913"/>
</workbook>
</file>

<file path=xl/calcChain.xml><?xml version="1.0" encoding="utf-8"?>
<calcChain xmlns="http://schemas.openxmlformats.org/spreadsheetml/2006/main">
  <c r="K5" i="6" l="1"/>
  <c r="K3" i="6"/>
  <c r="K6" i="6" s="1"/>
  <c r="K5" i="7"/>
  <c r="K3" i="7"/>
  <c r="K6" i="7" s="1"/>
  <c r="K5" i="1"/>
  <c r="K3" i="1"/>
  <c r="K6" i="1" s="1"/>
  <c r="K5" i="5" l="1"/>
  <c r="K3" i="5"/>
  <c r="K6" i="5" s="1"/>
  <c r="K4" i="4"/>
  <c r="K3" i="4"/>
  <c r="K4" i="3"/>
  <c r="K3" i="3"/>
  <c r="K5" i="8"/>
  <c r="K3" i="8"/>
  <c r="K6" i="8" s="1"/>
  <c r="K5" i="2"/>
  <c r="K3" i="2"/>
  <c r="K6" i="2" s="1"/>
</calcChain>
</file>

<file path=xl/sharedStrings.xml><?xml version="1.0" encoding="utf-8"?>
<sst xmlns="http://schemas.openxmlformats.org/spreadsheetml/2006/main" count="204" uniqueCount="51">
  <si>
    <t>Numéro (FINESS/RPPS/SIRET)</t>
  </si>
  <si>
    <t>Nom (établissement/praticien/autre)</t>
  </si>
  <si>
    <t>N° terrain</t>
  </si>
  <si>
    <t>Nom du terrain de stage</t>
  </si>
  <si>
    <t>Responsable du terrain de stage</t>
  </si>
  <si>
    <t>Mail responsable terrain de stage</t>
  </si>
  <si>
    <t>Premier semestre</t>
  </si>
  <si>
    <t>Dernier semestre</t>
  </si>
  <si>
    <t>Type de terrain de stage</t>
  </si>
  <si>
    <t>Spécialité(s) d'appel + Phase(s)</t>
  </si>
  <si>
    <t>Précisions éventuelles</t>
  </si>
  <si>
    <t xml:space="preserve">Pour la PSY Descriptif du poste </t>
  </si>
  <si>
    <t>AMETRA 06</t>
  </si>
  <si>
    <t>SERVICE DE MEDECINE INTER- PROFESSIONN</t>
  </si>
  <si>
    <t>Mme DESVALLEES PASCALE</t>
  </si>
  <si>
    <t>Autre Organisme</t>
  </si>
  <si>
    <t xml:space="preserve">M14 - Médecine et santé (P2/P3) </t>
  </si>
  <si>
    <t>Total général</t>
  </si>
  <si>
    <t>ASSOCIATION INTERPROFESSIONNELLEDE SAN</t>
  </si>
  <si>
    <t>SANTE AU TRAVAIL</t>
  </si>
  <si>
    <t xml:space="preserve">M14 - Médecine et santé (P1/P2) </t>
  </si>
  <si>
    <t>MUTUALITE  SOCIALE AGRICOLE DESALPES-M</t>
  </si>
  <si>
    <t>SERVICE DE MEDECINE DU TRAVAIL</t>
  </si>
  <si>
    <t>M. RICO THIERRY</t>
  </si>
  <si>
    <t>MUTUALITE SOCIALE AGRICOLEDU VAR</t>
  </si>
  <si>
    <t>MEDECINE DU TRAVAIL</t>
  </si>
  <si>
    <t>Mme FOURNIER LAURENCE</t>
  </si>
  <si>
    <t>SERVICE SANTE AU TRAVAIL HAUTE CORSE</t>
  </si>
  <si>
    <t>SERVICE SANTE TRAVAIL ENTREP§MULTISECT</t>
  </si>
  <si>
    <t>Mme SIMONI/ DUSSOL JJ</t>
  </si>
  <si>
    <t xml:space="preserve">M14 - Médecine et santé (P2) </t>
  </si>
  <si>
    <t>CENTRE DE MEDECINE DU TRAVAILINTERPROF</t>
  </si>
  <si>
    <t>ASSOCIATION PARITAIRE MEDECINEDU TRAVA</t>
  </si>
  <si>
    <t>MEDECINE DU TRAVAIL DU BATIMENT</t>
  </si>
  <si>
    <t>CENTRE DE GESTION FONCTION PUBLIQUE TE</t>
  </si>
  <si>
    <t>MEDECINE PROFESSIONNELLE ET PREVENTIVE</t>
  </si>
  <si>
    <t>M. BILY FRANCK</t>
  </si>
  <si>
    <t>jm.plat@apstbtp06.com</t>
  </si>
  <si>
    <t>M. BUREL Alain</t>
  </si>
  <si>
    <t>a.burel@cmti06.com</t>
  </si>
  <si>
    <t>Dr RARIVOSON Eric</t>
  </si>
  <si>
    <t>e.rarivoson@aist83,fr</t>
  </si>
  <si>
    <t>AR - Ancien régime</t>
  </si>
  <si>
    <t>Total AR - Ancien régime</t>
  </si>
  <si>
    <t xml:space="preserve">Total M14 - Médecine et santé (P2) </t>
  </si>
  <si>
    <t xml:space="preserve">Total M14 - Médecine et santé (P1/P2) </t>
  </si>
  <si>
    <t xml:space="preserve">Total M14 - Médecine et santé (P2/P3) </t>
  </si>
  <si>
    <t>M PLAT JEAN MARC</t>
  </si>
  <si>
    <t>SEMESTRE MAI 23
Demande de poste P1 P2 AR</t>
  </si>
  <si>
    <t>Nous pourrions accueillir 2 internes quand le Dr Duforestel sera inscrite en tant que Maitre de stage.</t>
  </si>
  <si>
    <t>f.bily@cdg06.fr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</si>
</sst>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9" fillId="8" borderId="8" applyNumberFormat="0" applyFont="0" applyAlignment="0" applyProtection="0"/>
    <xf numFmtId="164" fontId="21" fillId="0" borderId="0"/>
    <xf numFmtId="0" fontId="20" fillId="0" borderId="0"/>
    <xf numFmtId="0" fontId="22" fillId="0" borderId="0" applyNumberFormat="0" applyFill="0" applyBorder="0" applyAlignment="0" applyProtection="0"/>
  </cellStyleXfs>
  <cellXfs count="57">
    <xf numFmtId="0" fontId="0" fillId="0" borderId="0" xfId="0"/>
    <xf numFmtId="1" fontId="0" fillId="41" borderId="10" xfId="0" applyNumberFormat="1" applyFill="1" applyBorder="1" applyAlignment="1">
      <alignment horizontal="center"/>
    </xf>
    <xf numFmtId="0" fontId="18" fillId="40" borderId="10" xfId="0" applyFont="1" applyFill="1" applyBorder="1" applyAlignment="1">
      <alignment horizontal="center" vertical="center"/>
    </xf>
    <xf numFmtId="0" fontId="16" fillId="40" borderId="10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>
      <alignment horizontal="center"/>
    </xf>
    <xf numFmtId="0" fontId="0" fillId="0" borderId="0" xfId="0"/>
    <xf numFmtId="0" fontId="0" fillId="41" borderId="10" xfId="0" applyFill="1" applyBorder="1" applyAlignment="1">
      <alignment horizontal="center"/>
    </xf>
    <xf numFmtId="0" fontId="16" fillId="41" borderId="10" xfId="0" applyFont="1" applyFill="1" applyBorder="1"/>
    <xf numFmtId="17" fontId="0" fillId="41" borderId="10" xfId="0" applyNumberFormat="1" applyFill="1" applyBorder="1" applyAlignment="1">
      <alignment horizontal="center"/>
    </xf>
    <xf numFmtId="0" fontId="0" fillId="41" borderId="10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" fontId="16" fillId="0" borderId="10" xfId="0" applyNumberFormat="1" applyFont="1" applyFill="1" applyBorder="1" applyAlignment="1">
      <alignment horizontal="center"/>
    </xf>
    <xf numFmtId="0" fontId="16" fillId="42" borderId="10" xfId="0" applyFont="1" applyFill="1" applyBorder="1" applyAlignment="1" applyProtection="1">
      <alignment horizontal="center" vertical="center" wrapText="1"/>
      <protection locked="0"/>
    </xf>
    <xf numFmtId="0" fontId="16" fillId="43" borderId="10" xfId="0" applyFont="1" applyFill="1" applyBorder="1" applyAlignment="1" applyProtection="1">
      <alignment horizontal="center" vertical="center"/>
      <protection locked="0"/>
    </xf>
    <xf numFmtId="0" fontId="0" fillId="43" borderId="10" xfId="0" applyFill="1" applyBorder="1"/>
    <xf numFmtId="0" fontId="23" fillId="42" borderId="10" xfId="0" applyFont="1" applyFill="1" applyBorder="1" applyAlignment="1" applyProtection="1">
      <alignment horizontal="center" vertical="center" wrapText="1"/>
      <protection locked="0"/>
    </xf>
    <xf numFmtId="0" fontId="0" fillId="41" borderId="10" xfId="0" applyFont="1" applyFill="1" applyBorder="1" applyAlignment="1" applyProtection="1">
      <alignment horizontal="center" vertical="center" wrapText="1"/>
      <protection locked="0"/>
    </xf>
    <xf numFmtId="0" fontId="0" fillId="42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53" applyFill="1" applyBorder="1"/>
    <xf numFmtId="17" fontId="16" fillId="41" borderId="10" xfId="0" applyNumberFormat="1" applyFont="1" applyFill="1" applyBorder="1" applyAlignment="1">
      <alignment horizontal="center"/>
    </xf>
    <xf numFmtId="0" fontId="0" fillId="0" borderId="10" xfId="0" applyBorder="1"/>
    <xf numFmtId="0" fontId="22" fillId="43" borderId="10" xfId="53" applyFill="1" applyBorder="1"/>
    <xf numFmtId="0" fontId="0" fillId="42" borderId="10" xfId="0" applyFill="1" applyBorder="1"/>
    <xf numFmtId="0" fontId="0" fillId="41" borderId="10" xfId="0" applyFont="1" applyFill="1" applyBorder="1" applyAlignment="1" applyProtection="1">
      <alignment horizontal="right" vertical="center" wrapText="1"/>
      <protection locked="0"/>
    </xf>
    <xf numFmtId="0" fontId="18" fillId="40" borderId="10" xfId="0" applyFont="1" applyFill="1" applyBorder="1" applyAlignment="1">
      <alignment horizontal="center" vertical="center"/>
    </xf>
    <xf numFmtId="0" fontId="16" fillId="40" borderId="10" xfId="0" applyFont="1" applyFill="1" applyBorder="1" applyAlignment="1" applyProtection="1">
      <alignment horizontal="center" vertical="center" wrapText="1"/>
      <protection locked="0"/>
    </xf>
    <xf numFmtId="0" fontId="0" fillId="41" borderId="10" xfId="0" applyFill="1" applyBorder="1" applyAlignment="1">
      <alignment horizontal="center"/>
    </xf>
    <xf numFmtId="0" fontId="16" fillId="41" borderId="10" xfId="0" applyFont="1" applyFill="1" applyBorder="1"/>
    <xf numFmtId="0" fontId="0" fillId="41" borderId="10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7" fontId="16" fillId="0" borderId="10" xfId="0" applyNumberFormat="1" applyFont="1" applyFill="1" applyBorder="1" applyAlignment="1">
      <alignment horizontal="center"/>
    </xf>
    <xf numFmtId="0" fontId="16" fillId="42" borderId="10" xfId="0" applyFont="1" applyFill="1" applyBorder="1" applyAlignment="1" applyProtection="1">
      <alignment horizontal="center" vertical="center" wrapText="1"/>
      <protection locked="0"/>
    </xf>
    <xf numFmtId="0" fontId="16" fillId="43" borderId="10" xfId="0" applyFont="1" applyFill="1" applyBorder="1" applyAlignment="1" applyProtection="1">
      <alignment horizontal="center" vertical="center"/>
      <protection locked="0"/>
    </xf>
    <xf numFmtId="0" fontId="0" fillId="43" borderId="10" xfId="0" applyFill="1" applyBorder="1"/>
    <xf numFmtId="0" fontId="22" fillId="41" borderId="10" xfId="53" applyFill="1" applyBorder="1"/>
    <xf numFmtId="17" fontId="16" fillId="41" borderId="10" xfId="0" applyNumberFormat="1" applyFont="1" applyFill="1" applyBorder="1" applyAlignment="1">
      <alignment horizontal="center"/>
    </xf>
    <xf numFmtId="0" fontId="0" fillId="0" borderId="10" xfId="0" applyBorder="1"/>
    <xf numFmtId="0" fontId="22" fillId="43" borderId="10" xfId="53" applyFill="1" applyBorder="1"/>
    <xf numFmtId="0" fontId="0" fillId="42" borderId="10" xfId="0" applyFill="1" applyBorder="1"/>
    <xf numFmtId="0" fontId="18" fillId="40" borderId="10" xfId="0" applyFont="1" applyFill="1" applyBorder="1" applyAlignment="1">
      <alignment horizontal="center" vertical="center"/>
    </xf>
    <xf numFmtId="0" fontId="16" fillId="40" borderId="10" xfId="0" applyFont="1" applyFill="1" applyBorder="1" applyAlignment="1" applyProtection="1">
      <alignment horizontal="center" vertical="center" wrapText="1"/>
      <protection locked="0"/>
    </xf>
    <xf numFmtId="0" fontId="0" fillId="41" borderId="10" xfId="0" applyFill="1" applyBorder="1" applyAlignment="1">
      <alignment horizontal="center"/>
    </xf>
    <xf numFmtId="0" fontId="16" fillId="41" borderId="10" xfId="0" applyFont="1" applyFill="1" applyBorder="1"/>
    <xf numFmtId="17" fontId="0" fillId="41" borderId="10" xfId="0" applyNumberFormat="1" applyFill="1" applyBorder="1" applyAlignment="1">
      <alignment horizontal="center"/>
    </xf>
    <xf numFmtId="0" fontId="0" fillId="41" borderId="10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16" fillId="42" borderId="10" xfId="0" applyFont="1" applyFill="1" applyBorder="1" applyAlignment="1" applyProtection="1">
      <alignment horizontal="center" vertical="center" wrapText="1"/>
      <protection locked="0"/>
    </xf>
    <xf numFmtId="0" fontId="16" fillId="43" borderId="10" xfId="0" applyFont="1" applyFill="1" applyBorder="1" applyAlignment="1" applyProtection="1">
      <alignment horizontal="center" vertical="center"/>
      <protection locked="0"/>
    </xf>
    <xf numFmtId="0" fontId="0" fillId="43" borderId="10" xfId="0" applyFill="1" applyBorder="1"/>
    <xf numFmtId="0" fontId="0" fillId="0" borderId="10" xfId="0" applyBorder="1"/>
    <xf numFmtId="0" fontId="0" fillId="42" borderId="10" xfId="0" applyFill="1" applyBorder="1"/>
    <xf numFmtId="0" fontId="22" fillId="43" borderId="10" xfId="53" applyFill="1" applyBorder="1"/>
  </cellXfs>
  <cellStyles count="54">
    <cellStyle name="20 % - Accent1" xfId="19" builtinId="30" customBuiltin="1"/>
    <cellStyle name="20 % - Accent1 2" xfId="42"/>
    <cellStyle name="20 % - Accent2" xfId="23" builtinId="34" customBuiltin="1"/>
    <cellStyle name="20 % - Accent2 2" xfId="43"/>
    <cellStyle name="20 % - Accent3" xfId="27" builtinId="38" customBuiltin="1"/>
    <cellStyle name="20 % - Accent3 2" xfId="44"/>
    <cellStyle name="20 % - Accent4" xfId="31" builtinId="42" customBuiltin="1"/>
    <cellStyle name="20 % - Accent4 2" xfId="45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3 2" xfId="46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3 2" xfId="47"/>
    <cellStyle name="60 % - Accent4" xfId="33" builtinId="44" customBuiltin="1"/>
    <cellStyle name="60 % - Accent4 2" xfId="48"/>
    <cellStyle name="60 % - Accent5" xfId="37" builtinId="48" customBuiltin="1"/>
    <cellStyle name="60 % - Accent6" xfId="41" builtinId="52" customBuiltin="1"/>
    <cellStyle name="60 % - Accent6 2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 2" xfId="50"/>
    <cellStyle name="Entrée" xfId="9" builtinId="20" customBuiltin="1"/>
    <cellStyle name="Excel Built-in Normal" xfId="51"/>
    <cellStyle name="Insatisfaisant" xfId="7" builtinId="27" customBuiltin="1"/>
    <cellStyle name="Lien hypertexte" xfId="53" builtinId="8"/>
    <cellStyle name="Neutre" xfId="8" builtinId="28" customBuiltin="1"/>
    <cellStyle name="Normal" xfId="0" builtinId="0"/>
    <cellStyle name="Normal 4" xfId="5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f.bily@cdg06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E1" zoomScale="80" zoomScaleNormal="80" workbookViewId="0">
      <selection activeCell="K10" sqref="K10"/>
    </sheetView>
  </sheetViews>
  <sheetFormatPr baseColWidth="10" defaultColWidth="9.140625" defaultRowHeight="15" outlineLevelRow="2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40.42578125" bestFit="1" customWidth="1"/>
    <col min="5" max="5" width="29.7109375" bestFit="1" customWidth="1"/>
    <col min="6" max="6" width="31" bestFit="1" customWidth="1"/>
    <col min="7" max="7" width="17" bestFit="1" customWidth="1"/>
    <col min="8" max="8" width="16.5703125" bestFit="1" customWidth="1"/>
    <col min="9" max="9" width="22.5703125" bestFit="1" customWidth="1"/>
    <col min="10" max="10" width="30.5703125" bestFit="1" customWidth="1"/>
    <col min="11" max="13" width="26.85546875" customWidth="1"/>
  </cols>
  <sheetData>
    <row r="1" spans="1:13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4" t="s">
        <v>48</v>
      </c>
      <c r="L1" s="3" t="s">
        <v>10</v>
      </c>
      <c r="M1" s="3" t="s">
        <v>11</v>
      </c>
    </row>
    <row r="2" spans="1:13" outlineLevel="2" x14ac:dyDescent="0.25">
      <c r="A2" s="11">
        <v>60000007</v>
      </c>
      <c r="B2" s="10" t="s">
        <v>12</v>
      </c>
      <c r="C2" s="10">
        <v>43001687</v>
      </c>
      <c r="D2" s="10" t="s">
        <v>13</v>
      </c>
      <c r="E2" s="10" t="s">
        <v>14</v>
      </c>
      <c r="F2" s="16"/>
      <c r="G2" s="12">
        <v>43770</v>
      </c>
      <c r="H2" s="12">
        <v>45413</v>
      </c>
      <c r="I2" s="10" t="s">
        <v>15</v>
      </c>
      <c r="J2" s="10" t="s">
        <v>42</v>
      </c>
      <c r="K2" s="17"/>
      <c r="L2" s="22"/>
      <c r="M2" s="22"/>
    </row>
    <row r="3" spans="1:13" s="5" customFormat="1" outlineLevel="1" x14ac:dyDescent="0.25">
      <c r="A3" s="6"/>
      <c r="B3" s="9"/>
      <c r="C3" s="9"/>
      <c r="D3" s="9"/>
      <c r="E3" s="9"/>
      <c r="F3" s="9"/>
      <c r="G3" s="8"/>
      <c r="H3" s="8"/>
      <c r="I3" s="9"/>
      <c r="J3" s="7" t="s">
        <v>43</v>
      </c>
      <c r="K3" s="18">
        <f>SUBTOTAL(9,K2:K2)</f>
        <v>0</v>
      </c>
      <c r="L3" s="9"/>
      <c r="M3" s="9"/>
    </row>
    <row r="4" spans="1:13" ht="17.25" customHeight="1" outlineLevel="2" x14ac:dyDescent="0.25">
      <c r="A4" s="11">
        <v>60000007</v>
      </c>
      <c r="B4" s="10" t="s">
        <v>12</v>
      </c>
      <c r="C4" s="10">
        <v>43001687</v>
      </c>
      <c r="D4" s="10" t="s">
        <v>13</v>
      </c>
      <c r="E4" s="10" t="s">
        <v>14</v>
      </c>
      <c r="F4" s="16"/>
      <c r="G4" s="12">
        <v>43405</v>
      </c>
      <c r="H4" s="12">
        <v>45047</v>
      </c>
      <c r="I4" s="10" t="s">
        <v>15</v>
      </c>
      <c r="J4" s="10" t="s">
        <v>30</v>
      </c>
      <c r="K4" s="19"/>
      <c r="L4" s="22"/>
      <c r="M4" s="22"/>
    </row>
    <row r="5" spans="1:13" s="5" customFormat="1" ht="17.25" customHeight="1" outlineLevel="1" x14ac:dyDescent="0.25">
      <c r="A5" s="6"/>
      <c r="B5" s="9"/>
      <c r="C5" s="9"/>
      <c r="D5" s="9"/>
      <c r="E5" s="9"/>
      <c r="F5" s="9"/>
      <c r="G5" s="8"/>
      <c r="H5" s="8"/>
      <c r="I5" s="9"/>
      <c r="J5" s="7" t="s">
        <v>44</v>
      </c>
      <c r="K5" s="18">
        <f>SUBTOTAL(9,K4:K4)</f>
        <v>0</v>
      </c>
      <c r="L5" s="9"/>
      <c r="M5" s="9"/>
    </row>
    <row r="6" spans="1:13" s="5" customFormat="1" ht="17.25" customHeight="1" x14ac:dyDescent="0.25">
      <c r="A6" s="6"/>
      <c r="B6" s="9"/>
      <c r="C6" s="9"/>
      <c r="D6" s="9"/>
      <c r="E6" s="9"/>
      <c r="F6" s="9"/>
      <c r="G6" s="8"/>
      <c r="H6" s="8"/>
      <c r="I6" s="9"/>
      <c r="J6" s="7" t="s">
        <v>17</v>
      </c>
      <c r="K6" s="18">
        <f>SUBTOTAL(9,K2:K4)</f>
        <v>0</v>
      </c>
      <c r="L6" s="9"/>
      <c r="M6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"/>
  <sheetViews>
    <sheetView tabSelected="1" zoomScale="80" zoomScaleNormal="80" workbookViewId="0">
      <selection activeCell="D33" sqref="D33"/>
    </sheetView>
  </sheetViews>
  <sheetFormatPr baseColWidth="10" defaultColWidth="9.140625" defaultRowHeight="15" outlineLevelRow="2" x14ac:dyDescent="0.25"/>
  <cols>
    <col min="1" max="1" width="27.42578125" bestFit="1" customWidth="1"/>
    <col min="2" max="2" width="42.28515625" bestFit="1" customWidth="1"/>
    <col min="3" max="3" width="9.5703125" bestFit="1" customWidth="1"/>
    <col min="4" max="4" width="22.5703125" bestFit="1" customWidth="1"/>
    <col min="5" max="5" width="29.7109375" bestFit="1" customWidth="1"/>
    <col min="6" max="6" width="31" bestFit="1" customWidth="1"/>
    <col min="7" max="7" width="17" bestFit="1" customWidth="1"/>
    <col min="8" max="8" width="16.5703125" bestFit="1" customWidth="1"/>
    <col min="9" max="9" width="22.5703125" bestFit="1" customWidth="1"/>
    <col min="10" max="10" width="36.5703125" bestFit="1" customWidth="1"/>
    <col min="11" max="13" width="31.42578125" customWidth="1"/>
  </cols>
  <sheetData>
    <row r="1" spans="1:13" ht="30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35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34" t="s">
        <v>48</v>
      </c>
      <c r="L1" s="27" t="s">
        <v>10</v>
      </c>
      <c r="M1" s="27" t="s">
        <v>11</v>
      </c>
    </row>
    <row r="2" spans="1:13" outlineLevel="2" x14ac:dyDescent="0.25">
      <c r="A2" s="32">
        <v>830000010</v>
      </c>
      <c r="B2" s="31" t="s">
        <v>18</v>
      </c>
      <c r="C2" s="31">
        <v>43001539</v>
      </c>
      <c r="D2" s="31" t="s">
        <v>19</v>
      </c>
      <c r="E2" s="31" t="s">
        <v>40</v>
      </c>
      <c r="F2" s="40" t="s">
        <v>41</v>
      </c>
      <c r="G2" s="33">
        <v>44501</v>
      </c>
      <c r="H2" s="33">
        <v>46143</v>
      </c>
      <c r="I2" s="31" t="s">
        <v>15</v>
      </c>
      <c r="J2" s="31" t="s">
        <v>42</v>
      </c>
      <c r="K2" s="41"/>
      <c r="L2" s="39"/>
      <c r="M2" s="39"/>
    </row>
    <row r="3" spans="1:13" s="5" customFormat="1" outlineLevel="1" x14ac:dyDescent="0.25">
      <c r="A3" s="28"/>
      <c r="B3" s="30"/>
      <c r="C3" s="30"/>
      <c r="D3" s="30"/>
      <c r="E3" s="30"/>
      <c r="F3" s="37"/>
      <c r="G3" s="38"/>
      <c r="H3" s="38"/>
      <c r="I3" s="30"/>
      <c r="J3" s="29" t="s">
        <v>43</v>
      </c>
      <c r="K3" s="25">
        <f>SUBTOTAL(9,K2:K2)</f>
        <v>0</v>
      </c>
      <c r="L3" s="30"/>
      <c r="M3" s="30"/>
    </row>
    <row r="4" spans="1:13" outlineLevel="2" x14ac:dyDescent="0.25">
      <c r="A4" s="32">
        <v>830000010</v>
      </c>
      <c r="B4" s="31" t="s">
        <v>18</v>
      </c>
      <c r="C4" s="31">
        <v>43001539</v>
      </c>
      <c r="D4" s="31" t="s">
        <v>19</v>
      </c>
      <c r="E4" s="31" t="s">
        <v>40</v>
      </c>
      <c r="F4" s="36" t="s">
        <v>41</v>
      </c>
      <c r="G4" s="33">
        <v>44501</v>
      </c>
      <c r="H4" s="33">
        <v>46143</v>
      </c>
      <c r="I4" s="31" t="s">
        <v>15</v>
      </c>
      <c r="J4" s="31" t="s">
        <v>20</v>
      </c>
      <c r="K4" s="41">
        <v>2</v>
      </c>
      <c r="L4" s="39"/>
      <c r="M4" s="39"/>
    </row>
    <row r="5" spans="1:13" s="5" customFormat="1" outlineLevel="1" x14ac:dyDescent="0.25">
      <c r="A5" s="28"/>
      <c r="B5" s="30"/>
      <c r="C5" s="30"/>
      <c r="D5" s="30"/>
      <c r="E5" s="30"/>
      <c r="F5" s="30"/>
      <c r="G5" s="38"/>
      <c r="H5" s="38"/>
      <c r="I5" s="30"/>
      <c r="J5" s="29" t="s">
        <v>45</v>
      </c>
      <c r="K5" s="25">
        <f>SUBTOTAL(9,K4:K4)</f>
        <v>2</v>
      </c>
      <c r="L5" s="30"/>
      <c r="M5" s="30"/>
    </row>
    <row r="6" spans="1:13" s="5" customFormat="1" x14ac:dyDescent="0.25">
      <c r="A6" s="28"/>
      <c r="B6" s="30"/>
      <c r="C6" s="30"/>
      <c r="D6" s="30"/>
      <c r="E6" s="30"/>
      <c r="F6" s="30"/>
      <c r="G6" s="38"/>
      <c r="H6" s="38"/>
      <c r="I6" s="30"/>
      <c r="J6" s="29" t="s">
        <v>17</v>
      </c>
      <c r="K6" s="25">
        <f>SUBTOTAL(9,K2:K5)</f>
        <v>2</v>
      </c>
      <c r="L6" s="30"/>
      <c r="M6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E1" zoomScale="80" zoomScaleNormal="80" workbookViewId="0">
      <selection activeCell="K10" sqref="K10"/>
    </sheetView>
  </sheetViews>
  <sheetFormatPr baseColWidth="10" defaultRowHeight="15" outlineLevelRow="2" x14ac:dyDescent="0.25"/>
  <cols>
    <col min="1" max="1" width="27.42578125" bestFit="1" customWidth="1"/>
    <col min="2" max="2" width="42.140625" bestFit="1" customWidth="1"/>
    <col min="3" max="3" width="9.5703125" bestFit="1" customWidth="1"/>
    <col min="4" max="4" width="34.140625" bestFit="1" customWidth="1"/>
    <col min="5" max="5" width="38.5703125" bestFit="1" customWidth="1"/>
    <col min="6" max="6" width="31" bestFit="1" customWidth="1"/>
    <col min="7" max="7" width="17" bestFit="1" customWidth="1"/>
    <col min="8" max="8" width="16.5703125" bestFit="1" customWidth="1"/>
    <col min="9" max="9" width="22.5703125" bestFit="1" customWidth="1"/>
    <col min="10" max="10" width="30.5703125" bestFit="1" customWidth="1"/>
    <col min="11" max="13" width="27.7109375" customWidth="1"/>
  </cols>
  <sheetData>
    <row r="1" spans="1:13" ht="30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5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51" t="s">
        <v>48</v>
      </c>
      <c r="L1" s="43" t="s">
        <v>10</v>
      </c>
      <c r="M1" s="43" t="s">
        <v>11</v>
      </c>
    </row>
    <row r="2" spans="1:13" outlineLevel="2" x14ac:dyDescent="0.25">
      <c r="A2" s="49">
        <v>60000002</v>
      </c>
      <c r="B2" s="48" t="s">
        <v>32</v>
      </c>
      <c r="C2" s="48">
        <v>43000704</v>
      </c>
      <c r="D2" s="48" t="s">
        <v>33</v>
      </c>
      <c r="E2" s="48" t="s">
        <v>47</v>
      </c>
      <c r="F2" s="53" t="s">
        <v>37</v>
      </c>
      <c r="G2" s="50">
        <v>43770</v>
      </c>
      <c r="H2" s="50">
        <v>45413</v>
      </c>
      <c r="I2" s="48" t="s">
        <v>15</v>
      </c>
      <c r="J2" s="48" t="s">
        <v>42</v>
      </c>
      <c r="K2" s="55"/>
      <c r="L2" s="54"/>
      <c r="M2" s="54"/>
    </row>
    <row r="3" spans="1:13" s="5" customFormat="1" outlineLevel="1" x14ac:dyDescent="0.25">
      <c r="A3" s="44"/>
      <c r="B3" s="47"/>
      <c r="C3" s="47"/>
      <c r="D3" s="47"/>
      <c r="E3" s="47"/>
      <c r="F3" s="47"/>
      <c r="G3" s="46"/>
      <c r="H3" s="46"/>
      <c r="I3" s="47"/>
      <c r="J3" s="45" t="s">
        <v>43</v>
      </c>
      <c r="K3" s="25">
        <f>SUBTOTAL(9,K2:K2)</f>
        <v>0</v>
      </c>
      <c r="L3" s="47"/>
      <c r="M3" s="47"/>
    </row>
    <row r="4" spans="1:13" outlineLevel="2" x14ac:dyDescent="0.25">
      <c r="A4" s="49">
        <v>60000002</v>
      </c>
      <c r="B4" s="48" t="s">
        <v>32</v>
      </c>
      <c r="C4" s="48">
        <v>43000704</v>
      </c>
      <c r="D4" s="48" t="s">
        <v>33</v>
      </c>
      <c r="E4" s="48" t="s">
        <v>47</v>
      </c>
      <c r="F4" s="53" t="s">
        <v>37</v>
      </c>
      <c r="G4" s="50">
        <v>44501</v>
      </c>
      <c r="H4" s="50">
        <v>46143</v>
      </c>
      <c r="I4" s="48" t="s">
        <v>15</v>
      </c>
      <c r="J4" s="48" t="s">
        <v>16</v>
      </c>
      <c r="K4" s="55">
        <v>1</v>
      </c>
      <c r="L4" s="54"/>
      <c r="M4" s="54"/>
    </row>
    <row r="5" spans="1:13" s="5" customFormat="1" outlineLevel="1" x14ac:dyDescent="0.25">
      <c r="A5" s="44"/>
      <c r="B5" s="47"/>
      <c r="C5" s="47"/>
      <c r="D5" s="47"/>
      <c r="E5" s="47"/>
      <c r="F5" s="47"/>
      <c r="G5" s="46"/>
      <c r="H5" s="46"/>
      <c r="I5" s="47"/>
      <c r="J5" s="45" t="s">
        <v>46</v>
      </c>
      <c r="K5" s="25">
        <f>SUBTOTAL(9,K4:K4)</f>
        <v>1</v>
      </c>
      <c r="L5" s="47"/>
      <c r="M5" s="47"/>
    </row>
    <row r="6" spans="1:13" s="5" customFormat="1" x14ac:dyDescent="0.25">
      <c r="A6" s="44"/>
      <c r="B6" s="47"/>
      <c r="C6" s="47"/>
      <c r="D6" s="47"/>
      <c r="E6" s="47"/>
      <c r="F6" s="47"/>
      <c r="G6" s="46"/>
      <c r="H6" s="46"/>
      <c r="I6" s="47"/>
      <c r="J6" s="45" t="s">
        <v>17</v>
      </c>
      <c r="K6" s="25">
        <f>SUBTOTAL(9,K2:K5)</f>
        <v>1</v>
      </c>
      <c r="L6" s="47"/>
      <c r="M6" s="4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80" zoomScaleNormal="80" workbookViewId="0">
      <selection activeCell="K10" sqref="K10"/>
    </sheetView>
  </sheetViews>
  <sheetFormatPr baseColWidth="10" defaultRowHeight="15" outlineLevelRow="2" x14ac:dyDescent="0.25"/>
  <cols>
    <col min="1" max="1" width="27.42578125" bestFit="1" customWidth="1"/>
    <col min="2" max="2" width="40.7109375" bestFit="1" customWidth="1"/>
    <col min="3" max="3" width="9.5703125" bestFit="1" customWidth="1"/>
    <col min="4" max="4" width="41.28515625" bestFit="1" customWidth="1"/>
    <col min="5" max="5" width="29.7109375" bestFit="1" customWidth="1"/>
    <col min="6" max="6" width="31" bestFit="1" customWidth="1"/>
    <col min="7" max="7" width="17" bestFit="1" customWidth="1"/>
    <col min="8" max="8" width="16.5703125" bestFit="1" customWidth="1"/>
    <col min="9" max="9" width="22.5703125" bestFit="1" customWidth="1"/>
    <col min="10" max="10" width="30.5703125" bestFit="1" customWidth="1"/>
    <col min="11" max="13" width="27.85546875" customWidth="1"/>
  </cols>
  <sheetData>
    <row r="1" spans="1:13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4" t="s">
        <v>48</v>
      </c>
      <c r="L1" s="3" t="s">
        <v>10</v>
      </c>
      <c r="M1" s="3" t="s">
        <v>11</v>
      </c>
    </row>
    <row r="2" spans="1:13" outlineLevel="2" x14ac:dyDescent="0.25">
      <c r="A2" s="11">
        <v>60000014</v>
      </c>
      <c r="B2" s="10" t="s">
        <v>34</v>
      </c>
      <c r="C2" s="10">
        <v>43001682</v>
      </c>
      <c r="D2" s="10" t="s">
        <v>35</v>
      </c>
      <c r="E2" s="10" t="s">
        <v>36</v>
      </c>
      <c r="F2" s="56" t="s">
        <v>50</v>
      </c>
      <c r="G2" s="13">
        <v>44501</v>
      </c>
      <c r="H2" s="13">
        <v>46143</v>
      </c>
      <c r="I2" s="10" t="s">
        <v>15</v>
      </c>
      <c r="J2" s="10" t="s">
        <v>42</v>
      </c>
      <c r="K2" s="24"/>
      <c r="L2" s="22"/>
      <c r="M2" s="22"/>
    </row>
    <row r="3" spans="1:13" s="5" customFormat="1" outlineLevel="1" x14ac:dyDescent="0.25">
      <c r="A3" s="6"/>
      <c r="B3" s="9"/>
      <c r="C3" s="9"/>
      <c r="D3" s="9"/>
      <c r="E3" s="9"/>
      <c r="F3" s="9"/>
      <c r="G3" s="21"/>
      <c r="H3" s="21"/>
      <c r="I3" s="9"/>
      <c r="J3" s="7" t="s">
        <v>43</v>
      </c>
      <c r="K3" s="9">
        <f>SUBTOTAL(9,K2:K2)</f>
        <v>0</v>
      </c>
      <c r="L3" s="9"/>
      <c r="M3" s="9"/>
    </row>
    <row r="4" spans="1:13" outlineLevel="2" x14ac:dyDescent="0.25">
      <c r="A4" s="11">
        <v>60000014</v>
      </c>
      <c r="B4" s="10" t="s">
        <v>34</v>
      </c>
      <c r="C4" s="10">
        <v>43001682</v>
      </c>
      <c r="D4" s="10" t="s">
        <v>35</v>
      </c>
      <c r="E4" s="10" t="s">
        <v>36</v>
      </c>
      <c r="F4" s="16"/>
      <c r="G4" s="12">
        <v>43405</v>
      </c>
      <c r="H4" s="12">
        <v>45047</v>
      </c>
      <c r="I4" s="10" t="s">
        <v>15</v>
      </c>
      <c r="J4" s="10" t="s">
        <v>20</v>
      </c>
      <c r="K4" s="24">
        <v>1</v>
      </c>
      <c r="L4" s="22"/>
      <c r="M4" s="22"/>
    </row>
    <row r="5" spans="1:13" s="5" customFormat="1" outlineLevel="1" x14ac:dyDescent="0.25">
      <c r="A5" s="6"/>
      <c r="B5" s="9"/>
      <c r="C5" s="9"/>
      <c r="D5" s="9"/>
      <c r="E5" s="9"/>
      <c r="F5" s="9"/>
      <c r="G5" s="8"/>
      <c r="H5" s="8"/>
      <c r="I5" s="9"/>
      <c r="J5" s="7" t="s">
        <v>45</v>
      </c>
      <c r="K5" s="9">
        <f>SUBTOTAL(9,K4:K4)</f>
        <v>1</v>
      </c>
      <c r="L5" s="9"/>
      <c r="M5" s="9"/>
    </row>
    <row r="6" spans="1:13" s="5" customFormat="1" x14ac:dyDescent="0.25">
      <c r="A6" s="6"/>
      <c r="B6" s="9"/>
      <c r="C6" s="9"/>
      <c r="D6" s="9"/>
      <c r="E6" s="9"/>
      <c r="F6" s="9"/>
      <c r="G6" s="8"/>
      <c r="H6" s="8"/>
      <c r="I6" s="9"/>
      <c r="J6" s="7" t="s">
        <v>17</v>
      </c>
      <c r="K6" s="9">
        <f>SUBTOTAL(9,K2:K4)</f>
        <v>1</v>
      </c>
      <c r="L6" s="9"/>
      <c r="M6" s="9"/>
    </row>
  </sheetData>
  <hyperlinks>
    <hyperlink ref="F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H1" zoomScale="80" zoomScaleNormal="80" workbookViewId="0">
      <selection activeCell="K10" sqref="K10"/>
    </sheetView>
  </sheetViews>
  <sheetFormatPr baseColWidth="10" defaultRowHeight="15" outlineLevelRow="2" x14ac:dyDescent="0.25"/>
  <cols>
    <col min="1" max="1" width="27.42578125" bestFit="1" customWidth="1"/>
    <col min="2" max="2" width="41.42578125" bestFit="1" customWidth="1"/>
    <col min="3" max="3" width="9.5703125" bestFit="1" customWidth="1"/>
    <col min="4" max="4" width="22.5703125" bestFit="1" customWidth="1"/>
    <col min="5" max="5" width="29.7109375" bestFit="1" customWidth="1"/>
    <col min="6" max="6" width="31" bestFit="1" customWidth="1"/>
    <col min="7" max="7" width="17" bestFit="1" customWidth="1"/>
    <col min="8" max="8" width="16.5703125" bestFit="1" customWidth="1"/>
    <col min="9" max="9" width="22.5703125" bestFit="1" customWidth="1"/>
    <col min="10" max="10" width="30.5703125" bestFit="1" customWidth="1"/>
    <col min="11" max="11" width="27.28515625" customWidth="1"/>
    <col min="12" max="12" width="102.85546875" bestFit="1" customWidth="1"/>
    <col min="13" max="14" width="27.28515625" customWidth="1"/>
  </cols>
  <sheetData>
    <row r="1" spans="1:13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4" t="s">
        <v>48</v>
      </c>
      <c r="L1" s="3" t="s">
        <v>10</v>
      </c>
      <c r="M1" s="3" t="s">
        <v>11</v>
      </c>
    </row>
    <row r="2" spans="1:13" outlineLevel="2" x14ac:dyDescent="0.25">
      <c r="A2" s="11">
        <v>60000015</v>
      </c>
      <c r="B2" s="10" t="s">
        <v>31</v>
      </c>
      <c r="C2" s="10">
        <v>43001496</v>
      </c>
      <c r="D2" s="10" t="s">
        <v>25</v>
      </c>
      <c r="E2" s="10" t="s">
        <v>38</v>
      </c>
      <c r="F2" s="23" t="s">
        <v>39</v>
      </c>
      <c r="G2" s="13">
        <v>44501</v>
      </c>
      <c r="H2" s="13">
        <v>46143</v>
      </c>
      <c r="I2" s="10" t="s">
        <v>15</v>
      </c>
      <c r="J2" s="10" t="s">
        <v>42</v>
      </c>
      <c r="K2" s="24"/>
      <c r="L2" s="22"/>
      <c r="M2" s="22"/>
    </row>
    <row r="3" spans="1:13" s="5" customFormat="1" outlineLevel="1" x14ac:dyDescent="0.25">
      <c r="A3" s="6"/>
      <c r="B3" s="9"/>
      <c r="C3" s="9"/>
      <c r="D3" s="9"/>
      <c r="E3" s="9"/>
      <c r="F3" s="20"/>
      <c r="G3" s="21"/>
      <c r="H3" s="21"/>
      <c r="I3" s="9"/>
      <c r="J3" s="7" t="s">
        <v>43</v>
      </c>
      <c r="K3" s="25">
        <f>SUBTOTAL(9,K2:K2)</f>
        <v>0</v>
      </c>
      <c r="L3" s="9"/>
      <c r="M3" s="9"/>
    </row>
    <row r="4" spans="1:13" outlineLevel="2" x14ac:dyDescent="0.25">
      <c r="A4" s="11">
        <v>60000015</v>
      </c>
      <c r="B4" s="10" t="s">
        <v>31</v>
      </c>
      <c r="C4" s="10">
        <v>43001496</v>
      </c>
      <c r="D4" s="10" t="s">
        <v>25</v>
      </c>
      <c r="E4" s="10" t="s">
        <v>38</v>
      </c>
      <c r="F4" s="23" t="s">
        <v>39</v>
      </c>
      <c r="G4" s="12">
        <v>43405</v>
      </c>
      <c r="H4" s="12">
        <v>45047</v>
      </c>
      <c r="I4" s="10" t="s">
        <v>15</v>
      </c>
      <c r="J4" s="10" t="s">
        <v>20</v>
      </c>
      <c r="K4" s="24">
        <v>1</v>
      </c>
      <c r="L4" s="22" t="s">
        <v>49</v>
      </c>
      <c r="M4" s="22"/>
    </row>
    <row r="5" spans="1:13" s="5" customFormat="1" outlineLevel="1" x14ac:dyDescent="0.25">
      <c r="A5" s="6"/>
      <c r="B5" s="9"/>
      <c r="C5" s="9"/>
      <c r="D5" s="9"/>
      <c r="E5" s="9"/>
      <c r="F5" s="20"/>
      <c r="G5" s="8"/>
      <c r="H5" s="8"/>
      <c r="I5" s="9"/>
      <c r="J5" s="7" t="s">
        <v>45</v>
      </c>
      <c r="K5" s="25">
        <f>SUBTOTAL(9,K4:K4)</f>
        <v>1</v>
      </c>
      <c r="L5" s="9"/>
      <c r="M5" s="9"/>
    </row>
    <row r="6" spans="1:13" s="5" customFormat="1" x14ac:dyDescent="0.25">
      <c r="A6" s="6"/>
      <c r="B6" s="9"/>
      <c r="C6" s="9"/>
      <c r="D6" s="9"/>
      <c r="E6" s="9"/>
      <c r="F6" s="20"/>
      <c r="G6" s="8"/>
      <c r="H6" s="8"/>
      <c r="I6" s="9"/>
      <c r="J6" s="7" t="s">
        <v>17</v>
      </c>
      <c r="K6" s="25">
        <f>SUBTOTAL(9,K2:K5)</f>
        <v>1</v>
      </c>
      <c r="L6" s="9"/>
      <c r="M6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C1" zoomScale="80" zoomScaleNormal="80" workbookViewId="0">
      <selection activeCell="K13" sqref="K13"/>
    </sheetView>
  </sheetViews>
  <sheetFormatPr baseColWidth="10" defaultColWidth="9.140625" defaultRowHeight="15" outlineLevelRow="2" x14ac:dyDescent="0.25"/>
  <cols>
    <col min="1" max="1" width="27.42578125" bestFit="1" customWidth="1"/>
    <col min="2" max="2" width="40.42578125" bestFit="1" customWidth="1"/>
    <col min="3" max="3" width="9.5703125" bestFit="1" customWidth="1"/>
    <col min="4" max="4" width="31.85546875" bestFit="1" customWidth="1"/>
    <col min="5" max="5" width="29.7109375" bestFit="1" customWidth="1"/>
    <col min="6" max="6" width="31" bestFit="1" customWidth="1"/>
    <col min="7" max="7" width="17" bestFit="1" customWidth="1"/>
    <col min="8" max="8" width="16.5703125" bestFit="1" customWidth="1"/>
    <col min="9" max="9" width="22.5703125" bestFit="1" customWidth="1"/>
    <col min="10" max="10" width="28.85546875" bestFit="1" customWidth="1"/>
    <col min="11" max="13" width="29.7109375" customWidth="1"/>
  </cols>
  <sheetData>
    <row r="1" spans="1:13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4" t="s">
        <v>48</v>
      </c>
      <c r="L1" s="3" t="s">
        <v>10</v>
      </c>
      <c r="M1" s="3" t="s">
        <v>11</v>
      </c>
    </row>
    <row r="2" spans="1:13" outlineLevel="2" x14ac:dyDescent="0.25">
      <c r="A2" s="11">
        <v>60000010</v>
      </c>
      <c r="B2" s="10" t="s">
        <v>21</v>
      </c>
      <c r="C2" s="10">
        <v>43001399</v>
      </c>
      <c r="D2" s="10" t="s">
        <v>22</v>
      </c>
      <c r="E2" s="10" t="s">
        <v>23</v>
      </c>
      <c r="F2" s="16"/>
      <c r="G2" s="12">
        <v>44136</v>
      </c>
      <c r="H2" s="12">
        <v>45778</v>
      </c>
      <c r="I2" s="10" t="s">
        <v>15</v>
      </c>
      <c r="J2" s="10" t="s">
        <v>42</v>
      </c>
      <c r="K2" s="24"/>
      <c r="L2" s="22"/>
      <c r="M2" s="22"/>
    </row>
    <row r="3" spans="1:13" s="5" customFormat="1" outlineLevel="1" x14ac:dyDescent="0.25">
      <c r="A3" s="6"/>
      <c r="B3" s="9"/>
      <c r="C3" s="9"/>
      <c r="D3" s="9"/>
      <c r="E3" s="9"/>
      <c r="F3" s="9"/>
      <c r="G3" s="8"/>
      <c r="H3" s="8"/>
      <c r="I3" s="9"/>
      <c r="J3" s="7" t="s">
        <v>43</v>
      </c>
      <c r="K3" s="9">
        <f>SUBTOTAL(9,K2:K2)</f>
        <v>0</v>
      </c>
      <c r="L3" s="9"/>
      <c r="M3" s="9"/>
    </row>
    <row r="4" spans="1:13" s="5" customFormat="1" x14ac:dyDescent="0.25">
      <c r="A4" s="6"/>
      <c r="B4" s="9"/>
      <c r="C4" s="9"/>
      <c r="D4" s="9"/>
      <c r="E4" s="9"/>
      <c r="F4" s="9"/>
      <c r="G4" s="8"/>
      <c r="H4" s="8"/>
      <c r="I4" s="9"/>
      <c r="J4" s="7" t="s">
        <v>17</v>
      </c>
      <c r="K4" s="9">
        <f>SUBTOTAL(9,K2:K2)</f>
        <v>0</v>
      </c>
      <c r="L4" s="9"/>
      <c r="M4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E1" zoomScale="80" zoomScaleNormal="80" workbookViewId="0">
      <selection activeCell="K10" sqref="K10"/>
    </sheetView>
  </sheetViews>
  <sheetFormatPr baseColWidth="10" defaultRowHeight="15" outlineLevelRow="2" x14ac:dyDescent="0.25"/>
  <cols>
    <col min="1" max="1" width="27.42578125" bestFit="1" customWidth="1"/>
    <col min="2" max="2" width="35.140625" bestFit="1" customWidth="1"/>
    <col min="3" max="3" width="9.5703125" bestFit="1" customWidth="1"/>
    <col min="4" max="4" width="22.5703125" bestFit="1" customWidth="1"/>
    <col min="5" max="5" width="29.7109375" bestFit="1" customWidth="1"/>
    <col min="6" max="6" width="31" bestFit="1" customWidth="1"/>
    <col min="7" max="7" width="17" bestFit="1" customWidth="1"/>
    <col min="8" max="8" width="16.5703125" bestFit="1" customWidth="1"/>
    <col min="9" max="9" width="22.5703125" bestFit="1" customWidth="1"/>
    <col min="10" max="10" width="28.85546875" bestFit="1" customWidth="1"/>
    <col min="11" max="13" width="28.28515625" customWidth="1"/>
  </cols>
  <sheetData>
    <row r="1" spans="1:13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4" t="s">
        <v>48</v>
      </c>
      <c r="L1" s="3" t="s">
        <v>10</v>
      </c>
      <c r="M1" s="3" t="s">
        <v>11</v>
      </c>
    </row>
    <row r="2" spans="1:13" outlineLevel="2" x14ac:dyDescent="0.25">
      <c r="A2" s="11">
        <v>830000004</v>
      </c>
      <c r="B2" s="10" t="s">
        <v>24</v>
      </c>
      <c r="C2" s="10">
        <v>43001408</v>
      </c>
      <c r="D2" s="10" t="s">
        <v>25</v>
      </c>
      <c r="E2" s="10" t="s">
        <v>26</v>
      </c>
      <c r="F2" s="16"/>
      <c r="G2" s="12">
        <v>44136</v>
      </c>
      <c r="H2" s="12">
        <v>45778</v>
      </c>
      <c r="I2" s="10" t="s">
        <v>15</v>
      </c>
      <c r="J2" s="10" t="s">
        <v>42</v>
      </c>
      <c r="K2" s="24"/>
      <c r="L2" s="22"/>
      <c r="M2" s="22"/>
    </row>
    <row r="3" spans="1:13" s="5" customFormat="1" outlineLevel="1" x14ac:dyDescent="0.25">
      <c r="A3" s="6"/>
      <c r="B3" s="9"/>
      <c r="C3" s="9"/>
      <c r="D3" s="9"/>
      <c r="E3" s="9"/>
      <c r="F3" s="9"/>
      <c r="G3" s="8"/>
      <c r="H3" s="8"/>
      <c r="I3" s="9"/>
      <c r="J3" s="7" t="s">
        <v>43</v>
      </c>
      <c r="K3" s="9">
        <f>SUBTOTAL(9,K2:K2)</f>
        <v>0</v>
      </c>
      <c r="L3" s="9"/>
      <c r="M3" s="9"/>
    </row>
    <row r="4" spans="1:13" s="5" customFormat="1" x14ac:dyDescent="0.25">
      <c r="A4" s="6"/>
      <c r="B4" s="9"/>
      <c r="C4" s="9"/>
      <c r="D4" s="9"/>
      <c r="E4" s="9"/>
      <c r="F4" s="9"/>
      <c r="G4" s="8"/>
      <c r="H4" s="8"/>
      <c r="I4" s="9"/>
      <c r="J4" s="7" t="s">
        <v>17</v>
      </c>
      <c r="K4" s="9">
        <f>SUBTOTAL(9,K2:K2)</f>
        <v>0</v>
      </c>
      <c r="L4" s="9"/>
      <c r="M4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D1" zoomScale="80" zoomScaleNormal="80" workbookViewId="0">
      <selection activeCell="K10" sqref="K10"/>
    </sheetView>
  </sheetViews>
  <sheetFormatPr baseColWidth="10" defaultRowHeight="15" outlineLevelRow="2" x14ac:dyDescent="0.25"/>
  <cols>
    <col min="1" max="1" width="27.42578125" bestFit="1" customWidth="1"/>
    <col min="2" max="2" width="38.28515625" bestFit="1" customWidth="1"/>
    <col min="3" max="3" width="9.5703125" bestFit="1" customWidth="1"/>
    <col min="4" max="4" width="40.5703125" bestFit="1" customWidth="1"/>
    <col min="5" max="5" width="29.7109375" bestFit="1" customWidth="1"/>
    <col min="6" max="6" width="31" bestFit="1" customWidth="1"/>
    <col min="7" max="7" width="17" bestFit="1" customWidth="1"/>
    <col min="8" max="8" width="16.5703125" bestFit="1" customWidth="1"/>
    <col min="9" max="9" width="22.5703125" bestFit="1" customWidth="1"/>
    <col min="10" max="10" width="28.85546875" bestFit="1" customWidth="1"/>
    <col min="11" max="13" width="27.140625" customWidth="1"/>
  </cols>
  <sheetData>
    <row r="1" spans="1:13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4" t="s">
        <v>48</v>
      </c>
      <c r="L1" s="3" t="s">
        <v>10</v>
      </c>
      <c r="M1" s="3" t="s">
        <v>11</v>
      </c>
    </row>
    <row r="2" spans="1:13" outlineLevel="2" x14ac:dyDescent="0.25">
      <c r="A2" s="11">
        <v>78300445000038</v>
      </c>
      <c r="B2" s="10" t="s">
        <v>27</v>
      </c>
      <c r="C2" s="10">
        <v>43001796</v>
      </c>
      <c r="D2" s="10" t="s">
        <v>28</v>
      </c>
      <c r="E2" s="10" t="s">
        <v>29</v>
      </c>
      <c r="F2" s="16"/>
      <c r="G2" s="12">
        <v>43405</v>
      </c>
      <c r="H2" s="12">
        <v>45047</v>
      </c>
      <c r="I2" s="10" t="s">
        <v>15</v>
      </c>
      <c r="J2" s="10" t="s">
        <v>42</v>
      </c>
      <c r="K2" s="24"/>
      <c r="L2" s="22"/>
      <c r="M2" s="22"/>
    </row>
    <row r="3" spans="1:13" s="5" customFormat="1" outlineLevel="1" x14ac:dyDescent="0.25">
      <c r="A3" s="6"/>
      <c r="B3" s="9"/>
      <c r="C3" s="9"/>
      <c r="D3" s="9"/>
      <c r="E3" s="9"/>
      <c r="F3" s="9"/>
      <c r="G3" s="8"/>
      <c r="H3" s="8"/>
      <c r="I3" s="9"/>
      <c r="J3" s="7" t="s">
        <v>43</v>
      </c>
      <c r="K3" s="9">
        <f>SUBTOTAL(9,K2:K2)</f>
        <v>0</v>
      </c>
      <c r="L3" s="9"/>
      <c r="M3" s="9"/>
    </row>
    <row r="4" spans="1:13" outlineLevel="2" x14ac:dyDescent="0.25">
      <c r="A4" s="4">
        <v>78300445000038</v>
      </c>
      <c r="B4" s="10" t="s">
        <v>27</v>
      </c>
      <c r="C4" s="10">
        <v>43001796</v>
      </c>
      <c r="D4" s="10" t="s">
        <v>28</v>
      </c>
      <c r="E4" s="10" t="s">
        <v>29</v>
      </c>
      <c r="F4" s="16"/>
      <c r="G4" s="12">
        <v>43405</v>
      </c>
      <c r="H4" s="12">
        <v>45047</v>
      </c>
      <c r="I4" s="10" t="s">
        <v>15</v>
      </c>
      <c r="J4" s="10" t="s">
        <v>30</v>
      </c>
      <c r="K4" s="24"/>
      <c r="L4" s="22"/>
      <c r="M4" s="22"/>
    </row>
    <row r="5" spans="1:13" s="5" customFormat="1" outlineLevel="1" x14ac:dyDescent="0.25">
      <c r="A5" s="1"/>
      <c r="B5" s="9"/>
      <c r="C5" s="9"/>
      <c r="D5" s="9"/>
      <c r="E5" s="9"/>
      <c r="F5" s="9"/>
      <c r="G5" s="8"/>
      <c r="H5" s="8"/>
      <c r="I5" s="9"/>
      <c r="J5" s="7" t="s">
        <v>44</v>
      </c>
      <c r="K5" s="9">
        <f>SUBTOTAL(9,K4:K4)</f>
        <v>0</v>
      </c>
      <c r="L5" s="9"/>
      <c r="M5" s="9"/>
    </row>
    <row r="6" spans="1:13" s="5" customFormat="1" x14ac:dyDescent="0.25">
      <c r="A6" s="1"/>
      <c r="B6" s="9"/>
      <c r="C6" s="9"/>
      <c r="D6" s="9"/>
      <c r="E6" s="9"/>
      <c r="F6" s="9"/>
      <c r="G6" s="8"/>
      <c r="H6" s="8"/>
      <c r="I6" s="9"/>
      <c r="J6" s="7" t="s">
        <v>17</v>
      </c>
      <c r="K6" s="9">
        <f>SUBTOTAL(9,K2:K4)</f>
        <v>0</v>
      </c>
      <c r="L6" s="9"/>
      <c r="M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AMETRA</vt:lpstr>
      <vt:lpstr>AIST 83</vt:lpstr>
      <vt:lpstr>APMT BTP</vt:lpstr>
      <vt:lpstr>CENTRE GEST FCT PUB TERRI</vt:lpstr>
      <vt:lpstr>CMTI 06</vt:lpstr>
      <vt:lpstr>MSA 06</vt:lpstr>
      <vt:lpstr>MSA 83</vt:lpstr>
      <vt:lpstr>SANTE AU TRAV CORSE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2023-01-05T12:25:56Z</dcterms:modified>
</cp:coreProperties>
</file>