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DRS JUNIORS\NICE\RETOUR DEMANDES DE POSTES\"/>
    </mc:Choice>
  </mc:AlternateContent>
  <bookViews>
    <workbookView xWindow="120" yWindow="480" windowWidth="20730" windowHeight="9690"/>
  </bookViews>
  <sheets>
    <sheet name="CIMIEZ" sheetId="11" r:id="rId1"/>
    <sheet name="ARCHET" sheetId="10" r:id="rId2"/>
    <sheet name="PASTEUR" sheetId="13" r:id="rId3"/>
  </sheets>
  <definedNames>
    <definedName name="_xlnm._FilterDatabase" localSheetId="1" hidden="1">ARCHET!$A$1:$N$94</definedName>
    <definedName name="_xlnm._FilterDatabase" localSheetId="0" hidden="1">CIMIEZ!$A$1:$N$34</definedName>
    <definedName name="_xlnm._FilterDatabase" localSheetId="2" hidden="1">PASTEUR!$A$1:$N$104</definedName>
  </definedNames>
  <calcPr calcId="162913"/>
</workbook>
</file>

<file path=xl/calcChain.xml><?xml version="1.0" encoding="utf-8"?>
<calcChain xmlns="http://schemas.openxmlformats.org/spreadsheetml/2006/main">
  <c r="N55" i="13" l="1"/>
  <c r="N61" i="13"/>
  <c r="N51" i="13"/>
  <c r="N13" i="13"/>
  <c r="N11" i="13"/>
  <c r="N19" i="13"/>
  <c r="N21" i="13"/>
  <c r="N35" i="13"/>
  <c r="N29" i="10"/>
  <c r="N27" i="10"/>
  <c r="N25" i="10"/>
  <c r="N15" i="10"/>
  <c r="N3" i="10"/>
  <c r="N5" i="11"/>
  <c r="N3" i="11"/>
  <c r="N16" i="11"/>
  <c r="N12" i="11" l="1"/>
  <c r="N68" i="10"/>
  <c r="N79" i="13" l="1"/>
  <c r="N77" i="13"/>
  <c r="N75" i="13"/>
  <c r="N73" i="13"/>
  <c r="N71" i="13"/>
  <c r="N69" i="13"/>
  <c r="N67" i="13"/>
  <c r="N65" i="13"/>
  <c r="N63" i="13"/>
  <c r="N59" i="13"/>
  <c r="N57" i="13"/>
  <c r="N53" i="13"/>
  <c r="N47" i="13"/>
  <c r="N45" i="13"/>
  <c r="N43" i="13"/>
  <c r="N41" i="13"/>
  <c r="N39" i="13"/>
  <c r="N37" i="13"/>
  <c r="N33" i="13"/>
  <c r="N31" i="13"/>
  <c r="N29" i="13"/>
  <c r="N27" i="13"/>
  <c r="N25" i="13"/>
  <c r="N23" i="13"/>
  <c r="N17" i="13"/>
  <c r="N15" i="13"/>
  <c r="N9" i="13"/>
  <c r="N7" i="13"/>
  <c r="N5" i="13"/>
  <c r="N3" i="13"/>
  <c r="N24" i="11"/>
  <c r="N22" i="11"/>
  <c r="N20" i="11"/>
  <c r="N18" i="11"/>
  <c r="N14" i="11"/>
  <c r="N9" i="11"/>
  <c r="N7" i="11"/>
  <c r="N25" i="11" s="1"/>
  <c r="N72" i="10"/>
  <c r="N70" i="10"/>
  <c r="N65" i="10"/>
  <c r="N63" i="10"/>
  <c r="N61" i="10"/>
  <c r="N58" i="10"/>
  <c r="N56" i="10"/>
  <c r="N54" i="10"/>
  <c r="N52" i="10"/>
  <c r="N50" i="10"/>
  <c r="N48" i="10"/>
  <c r="N46" i="10"/>
  <c r="N44" i="10"/>
  <c r="N42" i="10"/>
  <c r="N40" i="10"/>
  <c r="N38" i="10"/>
  <c r="N36" i="10"/>
  <c r="N34" i="10"/>
  <c r="N32" i="10"/>
  <c r="N23" i="10"/>
  <c r="N21" i="10"/>
  <c r="N19" i="10"/>
  <c r="N17" i="10"/>
  <c r="N13" i="10"/>
  <c r="N11" i="10"/>
  <c r="N9" i="10"/>
  <c r="N7" i="10"/>
  <c r="N5" i="10"/>
  <c r="N80" i="13" l="1"/>
  <c r="N73" i="10"/>
</calcChain>
</file>

<file path=xl/sharedStrings.xml><?xml version="1.0" encoding="utf-8"?>
<sst xmlns="http://schemas.openxmlformats.org/spreadsheetml/2006/main" count="751" uniqueCount="306">
  <si>
    <t>Type d'agrément</t>
  </si>
  <si>
    <t>Premier semestre</t>
  </si>
  <si>
    <t>Dernier semestre</t>
  </si>
  <si>
    <t>N° terrain</t>
  </si>
  <si>
    <t>Nom du terrain de stage</t>
  </si>
  <si>
    <t>Responsable du terrain de stage</t>
  </si>
  <si>
    <t>Formation d'agrément</t>
  </si>
  <si>
    <t xml:space="preserve">CHU NICE HOPITAL PASTEUR </t>
  </si>
  <si>
    <t xml:space="preserve">CHU NICE HOPITAL CIMIEZ </t>
  </si>
  <si>
    <t>DERMATOLOGIE ARCHET II</t>
  </si>
  <si>
    <t xml:space="preserve">CHU NICE HOPITAL ARCHET </t>
  </si>
  <si>
    <t>UNITE DE REANIMATION POLYVALENTE PASTE</t>
  </si>
  <si>
    <t>Mme ICHAI CAROLE</t>
  </si>
  <si>
    <t>CHIRURGIE PLASTIQUE-PASTEUR 2</t>
  </si>
  <si>
    <t>M. BALAGUER  THIERRY</t>
  </si>
  <si>
    <t>CARDIOLOGIE</t>
  </si>
  <si>
    <t>MEDECINE INTERNE - CANCERO ARCHET 1</t>
  </si>
  <si>
    <t>DEPARTEMENT DE MEDECINE LEGALE, SOCIAL</t>
  </si>
  <si>
    <t>POLE GERONTOLOGIE</t>
  </si>
  <si>
    <t>M. GUERIN OLIVIER</t>
  </si>
  <si>
    <t xml:space="preserve">MEDECINE PHYSIQUE- ARCHET 1     </t>
  </si>
  <si>
    <t>M. FOURNIER-MEHOUAS M</t>
  </si>
  <si>
    <t>DEPARTEMENT SANTE PUBLIQUE ARCHET 1</t>
  </si>
  <si>
    <t>M. PRADIER CHRISTIAN</t>
  </si>
  <si>
    <t>IMAGERIE MEDICALE RADIOLOGIE PASTEUR 2</t>
  </si>
  <si>
    <t>M. PADOVANI BERNARD</t>
  </si>
  <si>
    <t>PARASITOLOGIE-MYCOLOGIE ARCHET II</t>
  </si>
  <si>
    <t>SERVICE DE NEPHROLOGIE-PASTEUR 2</t>
  </si>
  <si>
    <t>M. ESNAULT  VINCENT</t>
  </si>
  <si>
    <t>TRAUMATOLOGIE ET ORTHOPEDIE PASTEUR 2</t>
  </si>
  <si>
    <t>PEDIATRIE ET NEONATOLOGIE</t>
  </si>
  <si>
    <t>PNEUMOLOGIE - PASTEUR 1</t>
  </si>
  <si>
    <t>M. MARQUETTE CHARLES-HUGO</t>
  </si>
  <si>
    <t>POLE ANESTHESIE-REANIMATION PASTEUR 2</t>
  </si>
  <si>
    <t>RHUMATOLOGIE - PASTEUR 2</t>
  </si>
  <si>
    <t>Mme BREUIL VERONIQUE</t>
  </si>
  <si>
    <t>HYGIENE ET VACCINATIONS</t>
  </si>
  <si>
    <t>M. FOSSE THIERRY</t>
  </si>
  <si>
    <t>LABORATOIRE CENTRAL D'HEMATOLOGIE</t>
  </si>
  <si>
    <t>CARDIOLOGIE- MAL. VASC-PASTEUR 1</t>
  </si>
  <si>
    <t>M. FERRARI EMILE</t>
  </si>
  <si>
    <t>POLE GERONTOLOGIE-gérontologie cliniqu</t>
  </si>
  <si>
    <t>M. GUERIN  OLIVIER</t>
  </si>
  <si>
    <t>ENDOCRINOLOGIE-DIABETOLOGIE ARCHET 1</t>
  </si>
  <si>
    <t>M. CHEVALIER NICOLAS</t>
  </si>
  <si>
    <t xml:space="preserve">POLE D.G.O- SERV. GYNECO-OBST. ARCHET </t>
  </si>
  <si>
    <t>M. DELOTTE JEROME</t>
  </si>
  <si>
    <t>UNITE MEDECINE ET EXPLORATIONS VASCULA</t>
  </si>
  <si>
    <t>IMAGERIE MEDICALE ADULTES-ARCHET 2</t>
  </si>
  <si>
    <t>M. CHEVALLIER  PATRICK</t>
  </si>
  <si>
    <t>HEMATOLOGIE CLINIQUE-ARCHET 1</t>
  </si>
  <si>
    <t>M. CLUZEAU THOMAS</t>
  </si>
  <si>
    <t>Mme BEREDER ISABELLE</t>
  </si>
  <si>
    <t>DEPART. EVALUATION ET TRAITEMENT DE LA</t>
  </si>
  <si>
    <t>M. LANTERI-MINET MICHEL</t>
  </si>
  <si>
    <t xml:space="preserve">LABO PATHOLOGIE CLINIQUE-PASTEUR 1 </t>
  </si>
  <si>
    <t>M. HOFMAN PAUL</t>
  </si>
  <si>
    <t>UNITE SYST NERVEUX PERIF</t>
  </si>
  <si>
    <t>Mme SACCONI SABRINA</t>
  </si>
  <si>
    <t>SERVICE DE GENETIQUE MEDICALE ARCHET I</t>
  </si>
  <si>
    <t>Mme PAQUIS VERONIQUE</t>
  </si>
  <si>
    <t>M. LEFTHERIOTIS GEORGES</t>
  </si>
  <si>
    <t>COURT SEJOUR GERIATRIE AIGUE</t>
  </si>
  <si>
    <t>COURT SEJOUR MED INTERNE GERIATRIQUE</t>
  </si>
  <si>
    <t>PNEUMOLOGIE ADDICTO</t>
  </si>
  <si>
    <t>LABORATOIRE CENTRAL IMMUNO-ARCHET 1</t>
  </si>
  <si>
    <t>Mme BERNARD  GHISLAINE</t>
  </si>
  <si>
    <t>LABORATOIRE DE BACTERIOLOGIE ARCHET II</t>
  </si>
  <si>
    <t>VIROLOGIE ARCHET II</t>
  </si>
  <si>
    <t>LABORATOIRE GENETIQUE</t>
  </si>
  <si>
    <t>BIOLOGIE REPRODUCTION ARCHET 2</t>
  </si>
  <si>
    <t>Mme THIBAULT  EMMANUELLE</t>
  </si>
  <si>
    <t>SERVICE DE BIOCHIMIE PASTEUR 1</t>
  </si>
  <si>
    <t>Mme CHINETTI  GIULIA</t>
  </si>
  <si>
    <t>MEDECINE R3C</t>
  </si>
  <si>
    <t>M. RUIMY R</t>
  </si>
  <si>
    <t>Mme GIORDANENGO VALERIE</t>
  </si>
  <si>
    <t>POLE DARE</t>
  </si>
  <si>
    <t>Type de terrain de stage</t>
  </si>
  <si>
    <t>Nom (établissement/praticien/autre)</t>
  </si>
  <si>
    <t>Spécialité(s) d'appel + Phase(s)</t>
  </si>
  <si>
    <t>Hospitalier</t>
  </si>
  <si>
    <t>Pédiatrie</t>
  </si>
  <si>
    <t>Psychiatrie</t>
  </si>
  <si>
    <t>Santé Publique</t>
  </si>
  <si>
    <t>Neurologie</t>
  </si>
  <si>
    <t>M. TOULON PIERRE</t>
  </si>
  <si>
    <t>M. JEANDEL JEAN FRANCOIS</t>
  </si>
  <si>
    <t>Rhumatologie</t>
  </si>
  <si>
    <t>Hématologie</t>
  </si>
  <si>
    <t>Néphrologie</t>
  </si>
  <si>
    <t>Mme ALUNNI  VERONIQUE</t>
  </si>
  <si>
    <t>M. GONZALEZ/ DE PERETTI JEAN FRANCOIS</t>
  </si>
  <si>
    <t>Mme POMARES/ MARTY  CHRISTELLE</t>
  </si>
  <si>
    <t>MEDECINE PHYSIQUE</t>
  </si>
  <si>
    <t>Médecine intensiv</t>
  </si>
  <si>
    <t>Radio et imagerie</t>
  </si>
  <si>
    <t>ANESTH REA</t>
  </si>
  <si>
    <t>Endocrino-diabéto</t>
  </si>
  <si>
    <t>Medecine interne</t>
  </si>
  <si>
    <t>Gériatrie</t>
  </si>
  <si>
    <t>Gynécologie obsté</t>
  </si>
  <si>
    <t>Med Cardiovasc</t>
  </si>
  <si>
    <t>Anat. cyto. path</t>
  </si>
  <si>
    <t>Médecine Vasculai</t>
  </si>
  <si>
    <t>Allergologie</t>
  </si>
  <si>
    <t>Néonatologie</t>
  </si>
  <si>
    <t>Dermato Vénéréolo</t>
  </si>
  <si>
    <t>nutrit appliquée</t>
  </si>
  <si>
    <t>Cancero Med Adult</t>
  </si>
  <si>
    <t>hygiène prévent</t>
  </si>
  <si>
    <t>pharmacologie med</t>
  </si>
  <si>
    <t>expertise med</t>
  </si>
  <si>
    <t>médecine du sport</t>
  </si>
  <si>
    <t>chir de la main</t>
  </si>
  <si>
    <t>sommeil</t>
  </si>
  <si>
    <t>DELEG A LA RECHERCHE CLINIQUE INNOVATI</t>
  </si>
  <si>
    <t>douleur</t>
  </si>
  <si>
    <t>M. CHERIKH FAREDJ</t>
  </si>
  <si>
    <t>BIO MED</t>
  </si>
  <si>
    <t>BIOLOGIE MÉDICALE R3C</t>
  </si>
  <si>
    <t>Agents infectieux</t>
  </si>
  <si>
    <t>Hémato et immuno</t>
  </si>
  <si>
    <t>Méd molécuaire</t>
  </si>
  <si>
    <t>Bio générale</t>
  </si>
  <si>
    <t>Bio reproduction</t>
  </si>
  <si>
    <t>LABORATOIRE GENETIQUE DES TUMEURS</t>
  </si>
  <si>
    <t>Mme KUBINIEK VALERIE</t>
  </si>
  <si>
    <t>LCPA</t>
  </si>
  <si>
    <t>MIR</t>
  </si>
  <si>
    <t>M. DELLAMONICA</t>
  </si>
  <si>
    <t>Anesthésie thoracique et vasculaire</t>
  </si>
  <si>
    <t>Anesthésie orthopédique (IULS)</t>
  </si>
  <si>
    <t>Anesthésie urologie/neurochirurgie/ophtalmo</t>
  </si>
  <si>
    <t>M. BADIA (M. RAUCOULES)</t>
  </si>
  <si>
    <t>M. GOUVITSOS (M. RAUCOULES)</t>
  </si>
  <si>
    <t>M. PERUS (M. RAUCOULES)</t>
  </si>
  <si>
    <t>Durée 
agrément</t>
  </si>
  <si>
    <t>Numéro 
(FINESS/RPPS/SIRET)</t>
  </si>
  <si>
    <t>mail responsable terrain de stage</t>
  </si>
  <si>
    <t>nb de postes Dr Junior proposé par les établissements</t>
  </si>
  <si>
    <t>mail du responsable e terrain de stage</t>
  </si>
  <si>
    <t>mail du responsable de terrain de stage</t>
  </si>
  <si>
    <t>UNITE NEUROVASCULAIRE (UNV) PASTEUR 2</t>
  </si>
  <si>
    <t>M. THOMAS / MAHAGNE PIERRE</t>
  </si>
  <si>
    <t xml:space="preserve">CENTRE MEMOIRE-Centre G. POMPIDOU   </t>
  </si>
  <si>
    <t>M. DAVID / ROBERT RENAUD /PHILIPPE</t>
  </si>
  <si>
    <t>PSYCHIATRIE - PASTEUR 1</t>
  </si>
  <si>
    <t>M. BENOIT  MICHEL</t>
  </si>
  <si>
    <t>CAP URGENCES PSY</t>
  </si>
  <si>
    <t>Mme THIERRY/JOVER CATHERINE</t>
  </si>
  <si>
    <t>NEUROLOGIE - PASTEUR 2</t>
  </si>
  <si>
    <t>M. THOMAS PIERRE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</si>
  <si>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</si>
  <si>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t>M. ELENI DIT TROLLI Sergio</t>
  </si>
  <si>
    <t>M16 - Médecine intensiv (P3)</t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</si>
  <si>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</si>
  <si>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t>Génétique Médicale</t>
  </si>
  <si>
    <t>INFECTIOLOGIE - ARCHET 1</t>
  </si>
  <si>
    <t>M. CARLES MICHEL</t>
  </si>
  <si>
    <t>MIT</t>
  </si>
  <si>
    <t>M. MONTAUDIE HENRI</t>
  </si>
  <si>
    <t>ENDOCRINOLOGIE-DIABETOLOGIE MEDECINE</t>
  </si>
  <si>
    <t>Gynécologie méd</t>
  </si>
  <si>
    <t>Hépato-gastro-ent</t>
  </si>
  <si>
    <t>Médecine Interne et Maladies Multi-Organes</t>
  </si>
  <si>
    <t>M. MARTIS NIHAL</t>
  </si>
  <si>
    <t>HOP DE JOUR GASTRO - ENDOSCOPIES</t>
  </si>
  <si>
    <t>M. PICHE THIERRY</t>
  </si>
  <si>
    <t>M. ELENI DIT TROLLI SERGIO</t>
  </si>
  <si>
    <t>D.I.M.</t>
  </si>
  <si>
    <t>M. STACCINI PASCAL</t>
  </si>
  <si>
    <t xml:space="preserve">M30 - Santé Publique (P3) </t>
  </si>
  <si>
    <t xml:space="preserve">M23 - Neurologie (P3) </t>
  </si>
  <si>
    <t>Mme BUREL- VANDENBOS</t>
  </si>
  <si>
    <t>MEDECINE PHYSIQUE ET READAPTATION</t>
  </si>
  <si>
    <t>MME FOURNIER Manuela</t>
  </si>
  <si>
    <t>EXPLORATIONS FONCTIONNELLES-PASTEUR 2</t>
  </si>
  <si>
    <t>M. MAGNIE M.N.</t>
  </si>
  <si>
    <t>POST URGENCE GERIATRIQUE</t>
  </si>
  <si>
    <t xml:space="preserve">B01 - BIO MED (P3) </t>
  </si>
  <si>
    <t>M. J. Ch. ORBAN</t>
  </si>
  <si>
    <t>ANESTHESIE MATERNITE</t>
  </si>
  <si>
    <t>M. FERRET (M. RAUCOULES)</t>
  </si>
  <si>
    <t>M03 - ANESTH REA (P3)</t>
  </si>
  <si>
    <t>REANIMATION STCPO</t>
  </si>
  <si>
    <t>M. PLATTIER (M. RAUCOULES)</t>
  </si>
  <si>
    <t>M. SAHRAOUI (M. RAUCOULES)</t>
  </si>
  <si>
    <t>Anesthésie bloc d'urgence</t>
  </si>
  <si>
    <t>DEPARTEMENT D'ULTRASONS CR 2730</t>
  </si>
  <si>
    <t>Dr RAFFAELLI</t>
  </si>
  <si>
    <t>M28 - Radio et imagerie (P3)</t>
  </si>
  <si>
    <t>Laboratoire de biochimie/hormonologie</t>
  </si>
  <si>
    <t>Mme CHINETTI GIULIA</t>
  </si>
  <si>
    <t xml:space="preserve">B01 - BIO MED R3C (P3) </t>
  </si>
  <si>
    <t>Total général</t>
  </si>
  <si>
    <t>Total REANIMATION NEONATOLOGIE</t>
  </si>
  <si>
    <t>Total MIR</t>
  </si>
  <si>
    <t>Total SERVICE DE GENETIQUE MEDICALE ARCHET II UF Moléculaire</t>
  </si>
  <si>
    <t>Total IMAGERIE MEDICALE ADULTES-ARCHET 2</t>
  </si>
  <si>
    <t>Total DEPARTEMENT SANTE PUBLIQUE ARCHET 1</t>
  </si>
  <si>
    <t>Total ENDOCRINOLOGIE-DIABETOLOGIE ARCHET 1</t>
  </si>
  <si>
    <t>Total DERMATOLOGIE ARCHET II</t>
  </si>
  <si>
    <t>Total ENDOCRINOLOGIE-DIABETOLOGIE MEDECINE</t>
  </si>
  <si>
    <t>Total HEMATOLOGIE CLINIQUE-ARCHET 1</t>
  </si>
  <si>
    <t xml:space="preserve">Total MEDECINE PHYSIQUE- ARCHET 1     </t>
  </si>
  <si>
    <t>Total MEDECINE INTERNE - CANCERO ARCHET 1</t>
  </si>
  <si>
    <t>Total INFECTIOLOGIE - ARCHET 1</t>
  </si>
  <si>
    <t>Total Médecine Interne et Maladies Multi-Organes</t>
  </si>
  <si>
    <t xml:space="preserve">Total POLE D.G.O- SERV. GYNECO-OBST. ARCHET </t>
  </si>
  <si>
    <t>Total HOP DE JOUR GASTRO - ENDOSCOPIES</t>
  </si>
  <si>
    <t>Total POLE DARE</t>
  </si>
  <si>
    <t>Total LABORATOIRE GENETIQUE</t>
  </si>
  <si>
    <t>Total SERVICE DE GENETIQUE MEDICALE ARCHET I</t>
  </si>
  <si>
    <t>Total PEDIATRIE ET NEONATOLOGIE</t>
  </si>
  <si>
    <t>Total LABORATOIRE CENTRAL IMMUNO-ARCHET 1</t>
  </si>
  <si>
    <t>Total PARASITOLOGIE-MYCOLOGIE ARCHET II</t>
  </si>
  <si>
    <t>Total VIROLOGIE ARCHET II</t>
  </si>
  <si>
    <t>Total BIOLOGIE REPRODUCTION ARCHET 2</t>
  </si>
  <si>
    <t>Total LABORATOIRE DE BACTERIOLOGIE ARCHET II</t>
  </si>
  <si>
    <t>Total COURT SEJOUR MED INTERNE GERIATRIQUE</t>
  </si>
  <si>
    <t>Total POLE GERONTOLOGIE-gérontologie cliniqu</t>
  </si>
  <si>
    <t>Total D.I.M.</t>
  </si>
  <si>
    <t>Total HYGIENE ET VACCINATIONS</t>
  </si>
  <si>
    <t>Total POLE GERONTOLOGIE</t>
  </si>
  <si>
    <t>Total DEPARTEMENT DE MEDECINE LEGALE, SOCIAL</t>
  </si>
  <si>
    <t>Total DELEG A LA RECHERCHE CLINIQUE INNOVATI</t>
  </si>
  <si>
    <t>Total DEPART. EVALUATION ET TRAITEMENT DE LA</t>
  </si>
  <si>
    <t>Total COURT SEJOUR GERIATRIE AIGUE</t>
  </si>
  <si>
    <t xml:space="preserve">Total CENTRE MEMOIRE-Centre G. POMPIDOU   </t>
  </si>
  <si>
    <t>Total LCPA</t>
  </si>
  <si>
    <t>Total NEUROLOGIE - PASTEUR 2</t>
  </si>
  <si>
    <t>Total MEDECINE PHYSIQUE ET READAPTATION</t>
  </si>
  <si>
    <t>Total RHUMATOLOGIE - PASTEUR 2</t>
  </si>
  <si>
    <t>Total TRAUMATOLOGIE ET ORTHOPEDIE PASTEUR 2</t>
  </si>
  <si>
    <t xml:space="preserve">Total LABO PATHOLOGIE CLINIQUE-PASTEUR 1 </t>
  </si>
  <si>
    <t>Total IMAGERIE MEDICALE RADIOLOGIE PASTEUR 2</t>
  </si>
  <si>
    <t>Total UNITE MEDECINE ET EXPLORATIONS VASCULA</t>
  </si>
  <si>
    <t>Total UNITE NEUROVASCULAIRE (UNV) PASTEUR 2</t>
  </si>
  <si>
    <t>Total EXPLORATIONS FONCTIONNELLES-PASTEUR 2</t>
  </si>
  <si>
    <t>Total PSYCHIATRIE - PASTEUR 1</t>
  </si>
  <si>
    <t>Total SERVICE DE NEPHROLOGIE-PASTEUR 2</t>
  </si>
  <si>
    <t>Total POST URGENCE GERIATRIQUE</t>
  </si>
  <si>
    <t>Total CAP URGENCES PSY</t>
  </si>
  <si>
    <t>Total PNEUMOLOGIE ADDICTO</t>
  </si>
  <si>
    <t>Total UNITE SYST NERVEUX PERIF</t>
  </si>
  <si>
    <t>Total POLE ANESTHESIE-REANIMATION PASTEUR 2</t>
  </si>
  <si>
    <t>Total ANESTHESIE MATERNITE</t>
  </si>
  <si>
    <t>Total REANIMATION STCPO</t>
  </si>
  <si>
    <t>Total Anesthésie thoracique et vasculaire</t>
  </si>
  <si>
    <t>Total Anesthésie orthopédique (IULS)</t>
  </si>
  <si>
    <t>Total Anesthésie urologie/neurochirurgie/ophtalmo</t>
  </si>
  <si>
    <t>Total Anesthésie bloc d'urgence</t>
  </si>
  <si>
    <t>Total UNITE DE REANIMATION POLYVALENTE PASTE</t>
  </si>
  <si>
    <t>Total CARDIOLOGIE</t>
  </si>
  <si>
    <t>Total CHIRURGIE PLASTIQUE-PASTEUR 2</t>
  </si>
  <si>
    <t>Total PNEUMOLOGIE - PASTEUR 1</t>
  </si>
  <si>
    <t>Total CARDIOLOGIE- MAL. VASC-PASTEUR 1</t>
  </si>
  <si>
    <t>Total DEPARTEMENT D'ULTRASONS CR 2730</t>
  </si>
  <si>
    <t>Total Laboratoire de biochimie/hormonologie</t>
  </si>
  <si>
    <t>Total LABORATOIRE CENTRAL D'HEMATOLOGIE</t>
  </si>
  <si>
    <t>Total SERVICE DE BIOCHIMIE PASTEUR 1</t>
  </si>
  <si>
    <t>Total LABORATOIRE GENETIQUE DES TUMEURS</t>
  </si>
  <si>
    <t>DEPART. EVALUATION ET TRAITEMENT DE LA DOULEUR</t>
  </si>
  <si>
    <t>BIOLOGIE MEDICALE</t>
  </si>
  <si>
    <t>Mme LAVRUT Florence</t>
  </si>
  <si>
    <t>option biologie générale</t>
  </si>
  <si>
    <t>option méd moléculaire</t>
  </si>
  <si>
    <t xml:space="preserve"> M08 - Gériatrie (P3)</t>
  </si>
  <si>
    <t>M08 - Gériatrie (P3)</t>
  </si>
  <si>
    <t>M23 - Neurologie (P3)</t>
  </si>
  <si>
    <t>F01 - FST NUTRI APPLIQUEE (P3)</t>
  </si>
  <si>
    <t>F01 - FST PHARMACO MED (P3)</t>
  </si>
  <si>
    <t>F01 - FST Médecine de la douleur (P3)</t>
  </si>
  <si>
    <t>F01 - FST HYGIENE PREVENT (P3)</t>
  </si>
  <si>
    <t>F01 - FST EXPERTISE MED (P3)</t>
  </si>
  <si>
    <t>M25 - Pédiatrie (P3)</t>
  </si>
  <si>
    <t xml:space="preserve">M07 - Génétique Médical (P3) </t>
  </si>
  <si>
    <t xml:space="preserve">M28 - Radio et imagerie (P3) </t>
  </si>
  <si>
    <t>M06 - Endocrino-diabéto (P3)</t>
  </si>
  <si>
    <t>M05 - Dermato Vénéréolo (P3)</t>
  </si>
  <si>
    <t xml:space="preserve">M09 - Gynécologie méd (P3) </t>
  </si>
  <si>
    <t>M10 - Hématologie (P3)</t>
  </si>
  <si>
    <t>M17 - Medecine interne (P3)</t>
  </si>
  <si>
    <t xml:space="preserve">M12 - MIT (P3) </t>
  </si>
  <si>
    <t>M17 - Médecine Interne (P3)</t>
  </si>
  <si>
    <t>M11 - Hépato-gastro-ent (P3)</t>
  </si>
  <si>
    <t xml:space="preserve">M27 - Psychiatrie (P3) </t>
  </si>
  <si>
    <t xml:space="preserve">M25 - Pédiatrie (P3) </t>
  </si>
  <si>
    <t>M09 - Gynécologie méd (P3)</t>
  </si>
  <si>
    <t xml:space="preserve">M01 - Allergologie (P3) </t>
  </si>
  <si>
    <t>M24 - Oncologie (P3)</t>
  </si>
  <si>
    <t>F01 - FST CANCERO MED ADULT (P3)</t>
  </si>
  <si>
    <t>M02 - Anat. cyto. path (P3)</t>
  </si>
  <si>
    <t xml:space="preserve"> M23 - Neurologie (P3)</t>
  </si>
  <si>
    <t>M29 - Rhumatologie (P3)</t>
  </si>
  <si>
    <t>M21 - Médecine Vasculai (P3)</t>
  </si>
  <si>
    <t>M27 - Psychiatrie (P3)</t>
  </si>
  <si>
    <t>M22 - Néphrologie (P3)</t>
  </si>
  <si>
    <t xml:space="preserve">M04 - Med Cardiovasc (P3)  </t>
  </si>
  <si>
    <t>M20 - MEDECINE PHYSIQUE (P3)</t>
  </si>
  <si>
    <t>B01 - BIO MED R3C (P3)</t>
  </si>
  <si>
    <t>F01 - FST MEDECINE DU SPORT (P3)</t>
  </si>
  <si>
    <t xml:space="preserve">F01 - FST MEDECINE DU SPORT (P3) </t>
  </si>
  <si>
    <t>F01 - FST CHIR DE LA MAIN (P3)</t>
  </si>
  <si>
    <t>F01 - FST SOMMEIL (P3)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</si>
</sst>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6" fillId="40" borderId="10" xfId="0" applyFont="1" applyFill="1" applyBorder="1" applyAlignment="1">
      <alignment horizontal="center" vertical="center" wrapText="1"/>
    </xf>
    <xf numFmtId="0" fontId="16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10" xfId="0" applyBorder="1"/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0" fontId="0" fillId="0" borderId="10" xfId="0" applyFill="1" applyBorder="1"/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0" fillId="0" borderId="11" xfId="0" applyBorder="1"/>
    <xf numFmtId="17" fontId="18" fillId="0" borderId="11" xfId="0" applyNumberFormat="1" applyFont="1" applyFill="1" applyBorder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wrapText="1"/>
    </xf>
    <xf numFmtId="0" fontId="18" fillId="0" borderId="11" xfId="0" applyFont="1" applyFill="1" applyBorder="1" applyAlignment="1">
      <alignment horizontal="center" vertical="center"/>
    </xf>
    <xf numFmtId="0" fontId="0" fillId="0" borderId="11" xfId="0" applyFill="1" applyBorder="1"/>
    <xf numFmtId="17" fontId="0" fillId="0" borderId="11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/>
    <xf numFmtId="0" fontId="22" fillId="41" borderId="10" xfId="0" applyFont="1" applyFill="1" applyBorder="1" applyAlignment="1">
      <alignment wrapText="1"/>
    </xf>
    <xf numFmtId="0" fontId="0" fillId="41" borderId="10" xfId="0" applyFill="1" applyBorder="1"/>
    <xf numFmtId="17" fontId="18" fillId="41" borderId="10" xfId="0" applyNumberFormat="1" applyFont="1" applyFill="1" applyBorder="1" applyAlignment="1">
      <alignment horizontal="center"/>
    </xf>
    <xf numFmtId="1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41" borderId="10" xfId="0" applyFont="1" applyFill="1" applyBorder="1" applyAlignment="1">
      <alignment horizontal="left" vertical="center" wrapText="1"/>
    </xf>
    <xf numFmtId="17" fontId="22" fillId="41" borderId="10" xfId="0" applyNumberFormat="1" applyFont="1" applyFill="1" applyBorder="1" applyAlignment="1">
      <alignment horizontal="center"/>
    </xf>
    <xf numFmtId="0" fontId="18" fillId="41" borderId="10" xfId="0" applyFont="1" applyFill="1" applyBorder="1" applyAlignment="1">
      <alignment wrapText="1"/>
    </xf>
    <xf numFmtId="0" fontId="18" fillId="41" borderId="10" xfId="0" applyFont="1" applyFill="1" applyBorder="1" applyAlignment="1">
      <alignment horizontal="center" vertical="center"/>
    </xf>
    <xf numFmtId="0" fontId="16" fillId="41" borderId="10" xfId="0" applyFont="1" applyFill="1" applyBorder="1"/>
    <xf numFmtId="17" fontId="0" fillId="41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17" fontId="18" fillId="0" borderId="11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/>
    </xf>
    <xf numFmtId="0" fontId="18" fillId="41" borderId="10" xfId="0" applyFont="1" applyFill="1" applyBorder="1" applyAlignment="1">
      <alignment horizontal="center" vertical="center" wrapText="1"/>
    </xf>
    <xf numFmtId="0" fontId="23" fillId="41" borderId="10" xfId="0" applyFont="1" applyFill="1" applyBorder="1" applyAlignment="1">
      <alignment horizontal="left" vertical="center" wrapText="1"/>
    </xf>
    <xf numFmtId="0" fontId="22" fillId="41" borderId="10" xfId="0" applyFont="1" applyFill="1" applyBorder="1" applyAlignment="1">
      <alignment horizontal="left" vertical="center" wrapText="1"/>
    </xf>
    <xf numFmtId="17" fontId="18" fillId="41" borderId="10" xfId="0" applyNumberFormat="1" applyFont="1" applyFill="1" applyBorder="1" applyAlignment="1">
      <alignment horizontal="center" vertical="center" wrapText="1"/>
    </xf>
    <xf numFmtId="1" fontId="18" fillId="41" borderId="10" xfId="0" applyNumberFormat="1" applyFont="1" applyFill="1" applyBorder="1" applyAlignment="1">
      <alignment horizontal="center" vertical="center" wrapText="1"/>
    </xf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 2" xfId="53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5"/>
  <sheetViews>
    <sheetView tabSelected="1" workbookViewId="0">
      <selection activeCell="D16" sqref="D16"/>
    </sheetView>
  </sheetViews>
  <sheetFormatPr baseColWidth="10" defaultRowHeight="15" outlineLevelRow="2" x14ac:dyDescent="0.25"/>
  <cols>
    <col min="2" max="2" width="32.5703125" bestFit="1" customWidth="1"/>
    <col min="4" max="4" width="49.28515625" bestFit="1" customWidth="1"/>
    <col min="5" max="5" width="35.42578125" bestFit="1" customWidth="1"/>
    <col min="6" max="6" width="33.140625" bestFit="1" customWidth="1"/>
    <col min="7" max="7" width="17.28515625" bestFit="1" customWidth="1"/>
    <col min="8" max="8" width="15.5703125" bestFit="1" customWidth="1"/>
    <col min="9" max="9" width="15.140625" bestFit="1" customWidth="1"/>
    <col min="11" max="11" width="21.28515625" bestFit="1" customWidth="1"/>
    <col min="12" max="12" width="19.85546875" bestFit="1" customWidth="1"/>
    <col min="13" max="13" width="34.85546875" bestFit="1" customWidth="1"/>
    <col min="14" max="14" width="46.28515625" bestFit="1" customWidth="1"/>
  </cols>
  <sheetData>
    <row r="1" spans="1:14" ht="45" x14ac:dyDescent="0.25">
      <c r="A1" s="1" t="s">
        <v>138</v>
      </c>
      <c r="B1" s="2" t="s">
        <v>79</v>
      </c>
      <c r="C1" s="2" t="s">
        <v>3</v>
      </c>
      <c r="D1" s="2" t="s">
        <v>4</v>
      </c>
      <c r="E1" s="2" t="s">
        <v>5</v>
      </c>
      <c r="F1" s="2" t="s">
        <v>141</v>
      </c>
      <c r="G1" s="2" t="s">
        <v>0</v>
      </c>
      <c r="H1" s="2" t="s">
        <v>1</v>
      </c>
      <c r="I1" s="2" t="s">
        <v>2</v>
      </c>
      <c r="J1" s="1" t="s">
        <v>137</v>
      </c>
      <c r="K1" s="2" t="s">
        <v>78</v>
      </c>
      <c r="L1" s="2" t="s">
        <v>6</v>
      </c>
      <c r="M1" s="2" t="s">
        <v>80</v>
      </c>
      <c r="N1" s="3" t="s">
        <v>140</v>
      </c>
    </row>
    <row r="2" spans="1:14" outlineLevel="2" x14ac:dyDescent="0.25">
      <c r="A2" s="20">
        <v>60788957</v>
      </c>
      <c r="B2" s="19" t="s">
        <v>8</v>
      </c>
      <c r="C2" s="19">
        <v>93000205</v>
      </c>
      <c r="D2" s="19" t="s">
        <v>63</v>
      </c>
      <c r="E2" s="19" t="s">
        <v>52</v>
      </c>
      <c r="F2" s="9"/>
      <c r="G2" s="19" t="s">
        <v>100</v>
      </c>
      <c r="H2" s="21">
        <v>43405</v>
      </c>
      <c r="I2" s="21">
        <v>45047</v>
      </c>
      <c r="J2" s="22">
        <v>5</v>
      </c>
      <c r="K2" s="19" t="s">
        <v>81</v>
      </c>
      <c r="L2" s="20" t="s">
        <v>74</v>
      </c>
      <c r="M2" s="19" t="s">
        <v>268</v>
      </c>
      <c r="N2" s="9"/>
    </row>
    <row r="3" spans="1:14" s="7" customFormat="1" outlineLevel="1" x14ac:dyDescent="0.25">
      <c r="A3" s="41"/>
      <c r="B3" s="42"/>
      <c r="C3" s="42"/>
      <c r="D3" s="47" t="s">
        <v>220</v>
      </c>
      <c r="E3" s="42"/>
      <c r="F3" s="44"/>
      <c r="G3" s="42"/>
      <c r="H3" s="45"/>
      <c r="I3" s="45"/>
      <c r="J3" s="46"/>
      <c r="K3" s="42"/>
      <c r="L3" s="41"/>
      <c r="M3" s="42"/>
      <c r="N3" s="44">
        <f>SUBTOTAL(9,N2:N2)</f>
        <v>0</v>
      </c>
    </row>
    <row r="4" spans="1:14" outlineLevel="2" x14ac:dyDescent="0.25">
      <c r="A4" s="30">
        <v>60788957</v>
      </c>
      <c r="B4" s="31" t="s">
        <v>8</v>
      </c>
      <c r="C4" s="31">
        <v>43001143</v>
      </c>
      <c r="D4" s="31" t="s">
        <v>41</v>
      </c>
      <c r="E4" s="31" t="s">
        <v>42</v>
      </c>
      <c r="F4" s="32"/>
      <c r="G4" s="31" t="s">
        <v>100</v>
      </c>
      <c r="H4" s="33">
        <v>44501</v>
      </c>
      <c r="I4" s="33">
        <v>46143</v>
      </c>
      <c r="J4" s="34">
        <v>5</v>
      </c>
      <c r="K4" s="31" t="s">
        <v>81</v>
      </c>
      <c r="L4" s="30" t="s">
        <v>74</v>
      </c>
      <c r="M4" s="31" t="s">
        <v>269</v>
      </c>
      <c r="N4" s="32">
        <v>5</v>
      </c>
    </row>
    <row r="5" spans="1:14" s="7" customFormat="1" outlineLevel="1" x14ac:dyDescent="0.25">
      <c r="A5" s="41"/>
      <c r="B5" s="42"/>
      <c r="C5" s="42"/>
      <c r="D5" s="47" t="s">
        <v>221</v>
      </c>
      <c r="E5" s="42"/>
      <c r="F5" s="44"/>
      <c r="G5" s="42"/>
      <c r="H5" s="45"/>
      <c r="I5" s="45"/>
      <c r="J5" s="46"/>
      <c r="K5" s="42"/>
      <c r="L5" s="41"/>
      <c r="M5" s="42"/>
      <c r="N5" s="44">
        <f>SUBTOTAL(9,N4:N4)</f>
        <v>5</v>
      </c>
    </row>
    <row r="6" spans="1:14" outlineLevel="2" x14ac:dyDescent="0.25">
      <c r="A6" s="30">
        <v>60788957</v>
      </c>
      <c r="B6" s="31" t="s">
        <v>8</v>
      </c>
      <c r="C6" s="31">
        <v>43001474</v>
      </c>
      <c r="D6" s="31" t="s">
        <v>170</v>
      </c>
      <c r="E6" s="31" t="s">
        <v>171</v>
      </c>
      <c r="F6" s="32"/>
      <c r="G6" s="31" t="s">
        <v>84</v>
      </c>
      <c r="H6" s="33">
        <v>44501</v>
      </c>
      <c r="I6" s="33">
        <v>46143</v>
      </c>
      <c r="J6" s="34">
        <v>5</v>
      </c>
      <c r="K6" s="31" t="s">
        <v>81</v>
      </c>
      <c r="L6" s="30" t="s">
        <v>74</v>
      </c>
      <c r="M6" s="31" t="s">
        <v>172</v>
      </c>
      <c r="N6" s="32"/>
    </row>
    <row r="7" spans="1:14" s="7" customFormat="1" outlineLevel="1" x14ac:dyDescent="0.25">
      <c r="A7" s="41"/>
      <c r="B7" s="42"/>
      <c r="C7" s="42"/>
      <c r="D7" s="47" t="s">
        <v>222</v>
      </c>
      <c r="E7" s="42"/>
      <c r="F7" s="44"/>
      <c r="G7" s="42"/>
      <c r="H7" s="45"/>
      <c r="I7" s="45"/>
      <c r="J7" s="46"/>
      <c r="K7" s="42"/>
      <c r="L7" s="41"/>
      <c r="M7" s="42"/>
      <c r="N7" s="44">
        <f>SUBTOTAL(9,N6:N6)</f>
        <v>0</v>
      </c>
    </row>
    <row r="8" spans="1:14" outlineLevel="2" x14ac:dyDescent="0.25">
      <c r="A8" s="30">
        <v>60788957</v>
      </c>
      <c r="B8" s="31" t="s">
        <v>8</v>
      </c>
      <c r="C8" s="31">
        <v>43001256</v>
      </c>
      <c r="D8" s="31" t="s">
        <v>36</v>
      </c>
      <c r="E8" s="31" t="s">
        <v>37</v>
      </c>
      <c r="F8" s="32"/>
      <c r="G8" s="31" t="s">
        <v>110</v>
      </c>
      <c r="H8" s="33">
        <v>43770</v>
      </c>
      <c r="I8" s="33">
        <v>45413</v>
      </c>
      <c r="J8" s="34">
        <v>5</v>
      </c>
      <c r="K8" s="31" t="s">
        <v>81</v>
      </c>
      <c r="L8" s="30" t="s">
        <v>74</v>
      </c>
      <c r="M8" s="31" t="s">
        <v>274</v>
      </c>
      <c r="N8" s="32"/>
    </row>
    <row r="9" spans="1:14" s="7" customFormat="1" outlineLevel="1" x14ac:dyDescent="0.25">
      <c r="A9" s="41"/>
      <c r="B9" s="42"/>
      <c r="C9" s="42"/>
      <c r="D9" s="47" t="s">
        <v>223</v>
      </c>
      <c r="E9" s="42"/>
      <c r="F9" s="44"/>
      <c r="G9" s="42"/>
      <c r="H9" s="45"/>
      <c r="I9" s="45"/>
      <c r="J9" s="46"/>
      <c r="K9" s="42"/>
      <c r="L9" s="41"/>
      <c r="M9" s="42"/>
      <c r="N9" s="44">
        <f>SUBTOTAL(9,N8:N8)</f>
        <v>0</v>
      </c>
    </row>
    <row r="10" spans="1:14" outlineLevel="2" x14ac:dyDescent="0.25">
      <c r="A10" s="30">
        <v>60788957</v>
      </c>
      <c r="B10" s="31" t="s">
        <v>8</v>
      </c>
      <c r="C10" s="31">
        <v>43001473</v>
      </c>
      <c r="D10" s="31" t="s">
        <v>18</v>
      </c>
      <c r="E10" s="31" t="s">
        <v>19</v>
      </c>
      <c r="F10" s="32"/>
      <c r="G10" s="31" t="s">
        <v>108</v>
      </c>
      <c r="H10" s="33">
        <v>43770</v>
      </c>
      <c r="I10" s="33">
        <v>45413</v>
      </c>
      <c r="J10" s="34">
        <v>5</v>
      </c>
      <c r="K10" s="31" t="s">
        <v>81</v>
      </c>
      <c r="L10" s="30" t="s">
        <v>74</v>
      </c>
      <c r="M10" s="31" t="s">
        <v>271</v>
      </c>
      <c r="N10" s="32"/>
    </row>
    <row r="11" spans="1:14" outlineLevel="2" x14ac:dyDescent="0.25">
      <c r="A11" s="20">
        <v>60788957</v>
      </c>
      <c r="B11" s="19" t="s">
        <v>8</v>
      </c>
      <c r="C11" s="19">
        <v>43001473</v>
      </c>
      <c r="D11" s="19" t="s">
        <v>18</v>
      </c>
      <c r="E11" s="19" t="s">
        <v>19</v>
      </c>
      <c r="F11" s="9"/>
      <c r="G11" s="19" t="s">
        <v>111</v>
      </c>
      <c r="H11" s="21">
        <v>43770</v>
      </c>
      <c r="I11" s="21">
        <v>45413</v>
      </c>
      <c r="J11" s="22">
        <v>5</v>
      </c>
      <c r="K11" s="19" t="s">
        <v>81</v>
      </c>
      <c r="L11" s="20" t="s">
        <v>74</v>
      </c>
      <c r="M11" s="19" t="s">
        <v>272</v>
      </c>
      <c r="N11" s="9"/>
    </row>
    <row r="12" spans="1:14" s="7" customFormat="1" outlineLevel="1" x14ac:dyDescent="0.25">
      <c r="A12" s="41"/>
      <c r="B12" s="42"/>
      <c r="C12" s="42"/>
      <c r="D12" s="47" t="s">
        <v>224</v>
      </c>
      <c r="E12" s="42"/>
      <c r="F12" s="44"/>
      <c r="G12" s="42"/>
      <c r="H12" s="45"/>
      <c r="I12" s="45"/>
      <c r="J12" s="46"/>
      <c r="K12" s="42"/>
      <c r="L12" s="41"/>
      <c r="M12" s="42"/>
      <c r="N12" s="44">
        <f>SUBTOTAL(9,N10:N11)</f>
        <v>0</v>
      </c>
    </row>
    <row r="13" spans="1:14" outlineLevel="2" x14ac:dyDescent="0.25">
      <c r="A13" s="30">
        <v>60788957</v>
      </c>
      <c r="B13" s="31" t="s">
        <v>8</v>
      </c>
      <c r="C13" s="31">
        <v>43000883</v>
      </c>
      <c r="D13" s="31" t="s">
        <v>17</v>
      </c>
      <c r="E13" s="31" t="s">
        <v>91</v>
      </c>
      <c r="F13" s="32"/>
      <c r="G13" s="31" t="s">
        <v>112</v>
      </c>
      <c r="H13" s="33">
        <v>43770</v>
      </c>
      <c r="I13" s="33">
        <v>45413</v>
      </c>
      <c r="J13" s="34">
        <v>5</v>
      </c>
      <c r="K13" s="31" t="s">
        <v>81</v>
      </c>
      <c r="L13" s="30" t="s">
        <v>74</v>
      </c>
      <c r="M13" s="31" t="s">
        <v>275</v>
      </c>
      <c r="N13" s="32"/>
    </row>
    <row r="14" spans="1:14" s="7" customFormat="1" outlineLevel="1" x14ac:dyDescent="0.25">
      <c r="A14" s="41"/>
      <c r="B14" s="42"/>
      <c r="C14" s="42"/>
      <c r="D14" s="47" t="s">
        <v>225</v>
      </c>
      <c r="E14" s="42"/>
      <c r="F14" s="44"/>
      <c r="G14" s="42"/>
      <c r="H14" s="45"/>
      <c r="I14" s="45"/>
      <c r="J14" s="46"/>
      <c r="K14" s="42"/>
      <c r="L14" s="41"/>
      <c r="M14" s="42"/>
      <c r="N14" s="44">
        <f>SUBTOTAL(9,N13:N13)</f>
        <v>0</v>
      </c>
    </row>
    <row r="15" spans="1:14" outlineLevel="2" x14ac:dyDescent="0.25">
      <c r="A15" s="30">
        <v>60788957</v>
      </c>
      <c r="B15" s="31" t="s">
        <v>8</v>
      </c>
      <c r="C15" s="31">
        <v>93000698</v>
      </c>
      <c r="D15" s="31" t="s">
        <v>116</v>
      </c>
      <c r="E15" s="31" t="s">
        <v>161</v>
      </c>
      <c r="F15" s="32"/>
      <c r="G15" s="31" t="s">
        <v>84</v>
      </c>
      <c r="H15" s="33">
        <v>44136</v>
      </c>
      <c r="I15" s="33">
        <v>45778</v>
      </c>
      <c r="J15" s="34">
        <v>5</v>
      </c>
      <c r="K15" s="31" t="s">
        <v>81</v>
      </c>
      <c r="L15" s="30" t="s">
        <v>74</v>
      </c>
      <c r="M15" s="31" t="s">
        <v>172</v>
      </c>
      <c r="N15" s="32">
        <v>4</v>
      </c>
    </row>
    <row r="16" spans="1:14" s="7" customFormat="1" outlineLevel="1" x14ac:dyDescent="0.25">
      <c r="A16" s="41"/>
      <c r="B16" s="42"/>
      <c r="C16" s="42"/>
      <c r="D16" s="47" t="s">
        <v>226</v>
      </c>
      <c r="E16" s="42"/>
      <c r="F16" s="44"/>
      <c r="G16" s="42"/>
      <c r="H16" s="45"/>
      <c r="I16" s="45"/>
      <c r="J16" s="46"/>
      <c r="K16" s="42"/>
      <c r="L16" s="41"/>
      <c r="M16" s="42"/>
      <c r="N16" s="44">
        <f>SUBTOTAL(9,N15:N15)</f>
        <v>4</v>
      </c>
    </row>
    <row r="17" spans="1:14" outlineLevel="2" x14ac:dyDescent="0.25">
      <c r="A17" s="30">
        <v>60788957</v>
      </c>
      <c r="B17" s="31" t="s">
        <v>8</v>
      </c>
      <c r="C17" s="31">
        <v>43000575</v>
      </c>
      <c r="D17" s="31" t="s">
        <v>53</v>
      </c>
      <c r="E17" s="31" t="s">
        <v>54</v>
      </c>
      <c r="F17" s="32"/>
      <c r="G17" s="31" t="s">
        <v>117</v>
      </c>
      <c r="H17" s="33">
        <v>44501</v>
      </c>
      <c r="I17" s="33">
        <v>46143</v>
      </c>
      <c r="J17" s="34">
        <v>5</v>
      </c>
      <c r="K17" s="31" t="s">
        <v>81</v>
      </c>
      <c r="L17" s="30" t="s">
        <v>74</v>
      </c>
      <c r="M17" s="31" t="s">
        <v>273</v>
      </c>
      <c r="N17" s="32"/>
    </row>
    <row r="18" spans="1:14" s="7" customFormat="1" outlineLevel="1" x14ac:dyDescent="0.25">
      <c r="A18" s="41"/>
      <c r="B18" s="42"/>
      <c r="C18" s="42"/>
      <c r="D18" s="47" t="s">
        <v>227</v>
      </c>
      <c r="E18" s="42"/>
      <c r="F18" s="44"/>
      <c r="G18" s="42"/>
      <c r="H18" s="45"/>
      <c r="I18" s="45"/>
      <c r="J18" s="46"/>
      <c r="K18" s="42"/>
      <c r="L18" s="41"/>
      <c r="M18" s="42"/>
      <c r="N18" s="44">
        <f>SUBTOTAL(9,N17:N17)</f>
        <v>0</v>
      </c>
    </row>
    <row r="19" spans="1:14" outlineLevel="2" x14ac:dyDescent="0.25">
      <c r="A19" s="30">
        <v>60788957</v>
      </c>
      <c r="B19" s="31" t="s">
        <v>8</v>
      </c>
      <c r="C19" s="31">
        <v>93000206</v>
      </c>
      <c r="D19" s="31" t="s">
        <v>62</v>
      </c>
      <c r="E19" s="31" t="s">
        <v>19</v>
      </c>
      <c r="F19" s="32"/>
      <c r="G19" s="31" t="s">
        <v>100</v>
      </c>
      <c r="H19" s="33">
        <v>44501</v>
      </c>
      <c r="I19" s="33">
        <v>46143</v>
      </c>
      <c r="J19" s="34">
        <v>5</v>
      </c>
      <c r="K19" s="31" t="s">
        <v>81</v>
      </c>
      <c r="L19" s="30" t="s">
        <v>74</v>
      </c>
      <c r="M19" s="31" t="s">
        <v>269</v>
      </c>
      <c r="N19" s="32"/>
    </row>
    <row r="20" spans="1:14" s="7" customFormat="1" outlineLevel="1" x14ac:dyDescent="0.25">
      <c r="A20" s="41"/>
      <c r="B20" s="42"/>
      <c r="C20" s="42"/>
      <c r="D20" s="47" t="s">
        <v>228</v>
      </c>
      <c r="E20" s="42"/>
      <c r="F20" s="44"/>
      <c r="G20" s="42"/>
      <c r="H20" s="45"/>
      <c r="I20" s="45"/>
      <c r="J20" s="46"/>
      <c r="K20" s="42"/>
      <c r="L20" s="41"/>
      <c r="M20" s="42"/>
      <c r="N20" s="44">
        <f>SUBTOTAL(9,N19:N19)</f>
        <v>0</v>
      </c>
    </row>
    <row r="21" spans="1:14" outlineLevel="2" x14ac:dyDescent="0.25">
      <c r="A21" s="30">
        <v>60788957</v>
      </c>
      <c r="B21" s="31" t="s">
        <v>8</v>
      </c>
      <c r="C21" s="31">
        <v>43000575</v>
      </c>
      <c r="D21" s="31" t="s">
        <v>263</v>
      </c>
      <c r="E21" s="31" t="s">
        <v>54</v>
      </c>
      <c r="F21" s="32"/>
      <c r="G21" s="31" t="s">
        <v>85</v>
      </c>
      <c r="H21" s="33">
        <v>45047</v>
      </c>
      <c r="I21" s="33">
        <v>47058</v>
      </c>
      <c r="J21" s="34">
        <v>5</v>
      </c>
      <c r="K21" s="31" t="s">
        <v>81</v>
      </c>
      <c r="L21" s="30" t="s">
        <v>74</v>
      </c>
      <c r="M21" s="31" t="s">
        <v>270</v>
      </c>
      <c r="N21" s="32"/>
    </row>
    <row r="22" spans="1:14" s="7" customFormat="1" outlineLevel="1" x14ac:dyDescent="0.25">
      <c r="A22" s="41"/>
      <c r="B22" s="42"/>
      <c r="C22" s="42"/>
      <c r="D22" s="47" t="s">
        <v>227</v>
      </c>
      <c r="E22" s="42"/>
      <c r="F22" s="44"/>
      <c r="G22" s="42"/>
      <c r="H22" s="45"/>
      <c r="I22" s="45"/>
      <c r="J22" s="46"/>
      <c r="K22" s="42"/>
      <c r="L22" s="41"/>
      <c r="M22" s="42"/>
      <c r="N22" s="44">
        <f>SUBTOTAL(9,N21:N21)</f>
        <v>0</v>
      </c>
    </row>
    <row r="23" spans="1:14" outlineLevel="2" x14ac:dyDescent="0.25">
      <c r="A23" s="30">
        <v>60788957</v>
      </c>
      <c r="B23" s="31" t="s">
        <v>8</v>
      </c>
      <c r="C23" s="31">
        <v>43002126</v>
      </c>
      <c r="D23" s="31" t="s">
        <v>145</v>
      </c>
      <c r="E23" s="31" t="s">
        <v>146</v>
      </c>
      <c r="F23" s="32"/>
      <c r="G23" s="31" t="s">
        <v>100</v>
      </c>
      <c r="H23" s="33">
        <v>44501</v>
      </c>
      <c r="I23" s="33">
        <v>46143</v>
      </c>
      <c r="J23" s="34">
        <v>5</v>
      </c>
      <c r="K23" s="31" t="s">
        <v>81</v>
      </c>
      <c r="L23" s="30" t="s">
        <v>74</v>
      </c>
      <c r="M23" s="31" t="s">
        <v>173</v>
      </c>
      <c r="N23" s="32"/>
    </row>
    <row r="24" spans="1:14" s="7" customFormat="1" outlineLevel="1" x14ac:dyDescent="0.25">
      <c r="A24" s="41"/>
      <c r="B24" s="42"/>
      <c r="C24" s="42"/>
      <c r="D24" s="47" t="s">
        <v>229</v>
      </c>
      <c r="E24" s="42"/>
      <c r="F24" s="44"/>
      <c r="G24" s="42"/>
      <c r="H24" s="45"/>
      <c r="I24" s="45"/>
      <c r="J24" s="46"/>
      <c r="K24" s="42"/>
      <c r="L24" s="41"/>
      <c r="M24" s="42"/>
      <c r="N24" s="44">
        <f>SUBTOTAL(9,N23:N23)</f>
        <v>0</v>
      </c>
    </row>
    <row r="25" spans="1:14" s="7" customFormat="1" x14ac:dyDescent="0.25">
      <c r="A25" s="41"/>
      <c r="B25" s="42"/>
      <c r="C25" s="42"/>
      <c r="D25" s="47" t="s">
        <v>195</v>
      </c>
      <c r="E25" s="42"/>
      <c r="F25" s="44"/>
      <c r="G25" s="42"/>
      <c r="H25" s="45"/>
      <c r="I25" s="45"/>
      <c r="J25" s="46"/>
      <c r="K25" s="42"/>
      <c r="L25" s="41"/>
      <c r="M25" s="42"/>
      <c r="N25" s="44">
        <f>SUBTOTAL(9,N2:N24)</f>
        <v>9</v>
      </c>
    </row>
  </sheetData>
  <autoFilter ref="A1:N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3"/>
  <sheetViews>
    <sheetView topLeftCell="J1" workbookViewId="0">
      <selection activeCell="M77" sqref="M77"/>
    </sheetView>
  </sheetViews>
  <sheetFormatPr baseColWidth="10" defaultRowHeight="15" outlineLevelRow="2" x14ac:dyDescent="0.25"/>
  <cols>
    <col min="1" max="1" width="15.42578125" bestFit="1" customWidth="1"/>
    <col min="2" max="2" width="39.28515625" bestFit="1" customWidth="1"/>
    <col min="3" max="3" width="14.140625" bestFit="1" customWidth="1"/>
    <col min="4" max="4" width="60" bestFit="1" customWidth="1"/>
    <col min="5" max="5" width="34.28515625" bestFit="1" customWidth="1"/>
    <col min="6" max="6" width="35.42578125" bestFit="1" customWidth="1"/>
    <col min="7" max="7" width="20.7109375" bestFit="1" customWidth="1"/>
    <col min="8" max="8" width="21.5703125" bestFit="1" customWidth="1"/>
    <col min="9" max="9" width="21.140625" bestFit="1" customWidth="1"/>
    <col min="10" max="10" width="14.140625" bestFit="1" customWidth="1"/>
    <col min="11" max="11" width="27.140625" bestFit="1" customWidth="1"/>
    <col min="12" max="12" width="25.5703125" bestFit="1" customWidth="1"/>
    <col min="13" max="13" width="35.7109375" bestFit="1" customWidth="1"/>
    <col min="14" max="14" width="51.85546875" bestFit="1" customWidth="1"/>
  </cols>
  <sheetData>
    <row r="1" spans="1:14" ht="45" x14ac:dyDescent="0.25">
      <c r="A1" s="1" t="s">
        <v>138</v>
      </c>
      <c r="B1" s="2" t="s">
        <v>79</v>
      </c>
      <c r="C1" s="2" t="s">
        <v>3</v>
      </c>
      <c r="D1" s="2" t="s">
        <v>4</v>
      </c>
      <c r="E1" s="2" t="s">
        <v>5</v>
      </c>
      <c r="F1" s="2" t="s">
        <v>139</v>
      </c>
      <c r="G1" s="2" t="s">
        <v>0</v>
      </c>
      <c r="H1" s="2" t="s">
        <v>1</v>
      </c>
      <c r="I1" s="2" t="s">
        <v>2</v>
      </c>
      <c r="J1" s="1" t="s">
        <v>137</v>
      </c>
      <c r="K1" s="2" t="s">
        <v>78</v>
      </c>
      <c r="L1" s="2" t="s">
        <v>6</v>
      </c>
      <c r="M1" s="2" t="s">
        <v>80</v>
      </c>
      <c r="N1" s="3" t="s">
        <v>140</v>
      </c>
    </row>
    <row r="2" spans="1:14" outlineLevel="2" x14ac:dyDescent="0.25">
      <c r="A2" s="11">
        <v>60789195</v>
      </c>
      <c r="B2" s="10" t="s">
        <v>10</v>
      </c>
      <c r="C2" s="10">
        <v>93000567</v>
      </c>
      <c r="D2" s="10" t="s">
        <v>153</v>
      </c>
      <c r="E2" s="15" t="s">
        <v>154</v>
      </c>
      <c r="F2" s="9"/>
      <c r="G2" s="10" t="s">
        <v>82</v>
      </c>
      <c r="H2" s="12">
        <v>43770</v>
      </c>
      <c r="I2" s="12">
        <v>45413</v>
      </c>
      <c r="J2" s="13">
        <v>5</v>
      </c>
      <c r="K2" s="10" t="s">
        <v>81</v>
      </c>
      <c r="L2" s="11" t="s">
        <v>74</v>
      </c>
      <c r="M2" s="10" t="s">
        <v>276</v>
      </c>
      <c r="N2" s="9"/>
    </row>
    <row r="3" spans="1:14" s="7" customFormat="1" outlineLevel="1" x14ac:dyDescent="0.25">
      <c r="A3" s="41"/>
      <c r="B3" s="42"/>
      <c r="C3" s="42"/>
      <c r="D3" s="47" t="s">
        <v>196</v>
      </c>
      <c r="E3" s="50"/>
      <c r="F3" s="44"/>
      <c r="G3" s="42"/>
      <c r="H3" s="45"/>
      <c r="I3" s="45"/>
      <c r="J3" s="46"/>
      <c r="K3" s="42"/>
      <c r="L3" s="41"/>
      <c r="M3" s="42"/>
      <c r="N3" s="44">
        <f>SUBTOTAL(9,N2:N2)</f>
        <v>0</v>
      </c>
    </row>
    <row r="4" spans="1:14" outlineLevel="2" x14ac:dyDescent="0.25">
      <c r="A4" s="30">
        <v>60789195</v>
      </c>
      <c r="B4" s="31" t="s">
        <v>10</v>
      </c>
      <c r="C4" s="31">
        <v>93000850</v>
      </c>
      <c r="D4" s="31" t="s">
        <v>129</v>
      </c>
      <c r="E4" s="31" t="s">
        <v>130</v>
      </c>
      <c r="F4" s="32"/>
      <c r="G4" s="31" t="s">
        <v>95</v>
      </c>
      <c r="H4" s="33">
        <v>44501</v>
      </c>
      <c r="I4" s="33">
        <v>46143</v>
      </c>
      <c r="J4" s="34">
        <v>5</v>
      </c>
      <c r="K4" s="31" t="s">
        <v>81</v>
      </c>
      <c r="L4" s="30" t="s">
        <v>74</v>
      </c>
      <c r="M4" s="31" t="s">
        <v>155</v>
      </c>
      <c r="N4" s="32"/>
    </row>
    <row r="5" spans="1:14" s="7" customFormat="1" outlineLevel="1" x14ac:dyDescent="0.25">
      <c r="A5" s="41"/>
      <c r="B5" s="42"/>
      <c r="C5" s="42"/>
      <c r="D5" s="47" t="s">
        <v>197</v>
      </c>
      <c r="E5" s="42"/>
      <c r="F5" s="44"/>
      <c r="G5" s="42"/>
      <c r="H5" s="45"/>
      <c r="I5" s="45"/>
      <c r="J5" s="46"/>
      <c r="K5" s="42"/>
      <c r="L5" s="41"/>
      <c r="M5" s="42"/>
      <c r="N5" s="44">
        <f>SUBTOTAL(9,N4:N4)</f>
        <v>0</v>
      </c>
    </row>
    <row r="6" spans="1:14" outlineLevel="2" x14ac:dyDescent="0.25">
      <c r="A6" s="30">
        <v>60789195</v>
      </c>
      <c r="B6" s="31" t="s">
        <v>10</v>
      </c>
      <c r="C6" s="31">
        <v>93000988</v>
      </c>
      <c r="D6" s="35" t="s">
        <v>156</v>
      </c>
      <c r="E6" s="31" t="s">
        <v>60</v>
      </c>
      <c r="F6" s="32"/>
      <c r="G6" s="31" t="s">
        <v>157</v>
      </c>
      <c r="H6" s="33">
        <v>44501</v>
      </c>
      <c r="I6" s="33">
        <v>46143</v>
      </c>
      <c r="J6" s="30">
        <v>5</v>
      </c>
      <c r="K6" s="31" t="s">
        <v>81</v>
      </c>
      <c r="L6" s="30" t="s">
        <v>74</v>
      </c>
      <c r="M6" s="31" t="s">
        <v>277</v>
      </c>
      <c r="N6" s="32"/>
    </row>
    <row r="7" spans="1:14" s="7" customFormat="1" outlineLevel="1" x14ac:dyDescent="0.25">
      <c r="A7" s="41"/>
      <c r="B7" s="42"/>
      <c r="C7" s="42"/>
      <c r="D7" s="63" t="s">
        <v>198</v>
      </c>
      <c r="E7" s="42"/>
      <c r="F7" s="44"/>
      <c r="G7" s="42"/>
      <c r="H7" s="45"/>
      <c r="I7" s="45"/>
      <c r="J7" s="41"/>
      <c r="K7" s="42"/>
      <c r="L7" s="41"/>
      <c r="M7" s="42"/>
      <c r="N7" s="44">
        <f>SUBTOTAL(9,N6:N6)</f>
        <v>0</v>
      </c>
    </row>
    <row r="8" spans="1:14" outlineLevel="2" x14ac:dyDescent="0.25">
      <c r="A8" s="30">
        <v>60789195</v>
      </c>
      <c r="B8" s="31" t="s">
        <v>10</v>
      </c>
      <c r="C8" s="31">
        <v>43001165</v>
      </c>
      <c r="D8" s="31" t="s">
        <v>48</v>
      </c>
      <c r="E8" s="31" t="s">
        <v>49</v>
      </c>
      <c r="F8" s="32"/>
      <c r="G8" s="31" t="s">
        <v>96</v>
      </c>
      <c r="H8" s="33">
        <v>44501</v>
      </c>
      <c r="I8" s="33">
        <v>46143</v>
      </c>
      <c r="J8" s="34">
        <v>5</v>
      </c>
      <c r="K8" s="31" t="s">
        <v>81</v>
      </c>
      <c r="L8" s="30" t="s">
        <v>74</v>
      </c>
      <c r="M8" s="31" t="s">
        <v>278</v>
      </c>
      <c r="N8" s="32"/>
    </row>
    <row r="9" spans="1:14" s="7" customFormat="1" outlineLevel="1" x14ac:dyDescent="0.25">
      <c r="A9" s="41"/>
      <c r="B9" s="42"/>
      <c r="C9" s="42"/>
      <c r="D9" s="47" t="s">
        <v>199</v>
      </c>
      <c r="E9" s="42"/>
      <c r="F9" s="44"/>
      <c r="G9" s="42"/>
      <c r="H9" s="45"/>
      <c r="I9" s="45"/>
      <c r="J9" s="46"/>
      <c r="K9" s="42"/>
      <c r="L9" s="41"/>
      <c r="M9" s="42"/>
      <c r="N9" s="44">
        <f>SUBTOTAL(9,N8:N8)</f>
        <v>0</v>
      </c>
    </row>
    <row r="10" spans="1:14" outlineLevel="2" x14ac:dyDescent="0.25">
      <c r="A10" s="30">
        <v>60789195</v>
      </c>
      <c r="B10" s="31" t="s">
        <v>10</v>
      </c>
      <c r="C10" s="31">
        <v>43001111</v>
      </c>
      <c r="D10" s="31" t="s">
        <v>22</v>
      </c>
      <c r="E10" s="31" t="s">
        <v>23</v>
      </c>
      <c r="F10" s="32"/>
      <c r="G10" s="31" t="s">
        <v>84</v>
      </c>
      <c r="H10" s="33">
        <v>44501</v>
      </c>
      <c r="I10" s="33">
        <v>46143</v>
      </c>
      <c r="J10" s="34">
        <v>5</v>
      </c>
      <c r="K10" s="31" t="s">
        <v>81</v>
      </c>
      <c r="L10" s="30" t="s">
        <v>74</v>
      </c>
      <c r="M10" s="31" t="s">
        <v>172</v>
      </c>
      <c r="N10" s="32"/>
    </row>
    <row r="11" spans="1:14" s="7" customFormat="1" outlineLevel="1" x14ac:dyDescent="0.25">
      <c r="A11" s="41"/>
      <c r="B11" s="42"/>
      <c r="C11" s="42"/>
      <c r="D11" s="47" t="s">
        <v>200</v>
      </c>
      <c r="E11" s="42"/>
      <c r="F11" s="44"/>
      <c r="G11" s="42"/>
      <c r="H11" s="45"/>
      <c r="I11" s="45"/>
      <c r="J11" s="46"/>
      <c r="K11" s="42"/>
      <c r="L11" s="41"/>
      <c r="M11" s="42"/>
      <c r="N11" s="44">
        <f>SUBTOTAL(9,N10:N10)</f>
        <v>0</v>
      </c>
    </row>
    <row r="12" spans="1:14" outlineLevel="2" x14ac:dyDescent="0.25">
      <c r="A12" s="30">
        <v>60789195</v>
      </c>
      <c r="B12" s="31" t="s">
        <v>10</v>
      </c>
      <c r="C12" s="31">
        <v>43000777</v>
      </c>
      <c r="D12" s="31" t="s">
        <v>43</v>
      </c>
      <c r="E12" s="31" t="s">
        <v>44</v>
      </c>
      <c r="F12" s="32"/>
      <c r="G12" s="31" t="s">
        <v>98</v>
      </c>
      <c r="H12" s="33">
        <v>44501</v>
      </c>
      <c r="I12" s="33">
        <v>46143</v>
      </c>
      <c r="J12" s="34">
        <v>5</v>
      </c>
      <c r="K12" s="31" t="s">
        <v>81</v>
      </c>
      <c r="L12" s="30" t="s">
        <v>74</v>
      </c>
      <c r="M12" s="31" t="s">
        <v>279</v>
      </c>
      <c r="N12" s="32"/>
    </row>
    <row r="13" spans="1:14" s="7" customFormat="1" outlineLevel="1" x14ac:dyDescent="0.25">
      <c r="A13" s="41"/>
      <c r="B13" s="42"/>
      <c r="C13" s="42"/>
      <c r="D13" s="47" t="s">
        <v>201</v>
      </c>
      <c r="E13" s="42"/>
      <c r="F13" s="44"/>
      <c r="G13" s="42"/>
      <c r="H13" s="45"/>
      <c r="I13" s="45"/>
      <c r="J13" s="46"/>
      <c r="K13" s="42"/>
      <c r="L13" s="41"/>
      <c r="M13" s="42"/>
      <c r="N13" s="44">
        <f>SUBTOTAL(9,N12:N12)</f>
        <v>0</v>
      </c>
    </row>
    <row r="14" spans="1:14" outlineLevel="2" x14ac:dyDescent="0.25">
      <c r="A14" s="30">
        <v>60789195</v>
      </c>
      <c r="B14" s="31" t="s">
        <v>10</v>
      </c>
      <c r="C14" s="31">
        <v>43001221</v>
      </c>
      <c r="D14" s="31" t="s">
        <v>9</v>
      </c>
      <c r="E14" s="31" t="s">
        <v>161</v>
      </c>
      <c r="F14" s="32"/>
      <c r="G14" s="31" t="s">
        <v>107</v>
      </c>
      <c r="H14" s="33">
        <v>44866</v>
      </c>
      <c r="I14" s="33">
        <v>46508</v>
      </c>
      <c r="J14" s="34">
        <v>5</v>
      </c>
      <c r="K14" s="31" t="s">
        <v>81</v>
      </c>
      <c r="L14" s="30" t="s">
        <v>74</v>
      </c>
      <c r="M14" s="31" t="s">
        <v>280</v>
      </c>
      <c r="N14" s="32">
        <v>4</v>
      </c>
    </row>
    <row r="15" spans="1:14" s="7" customFormat="1" outlineLevel="1" x14ac:dyDescent="0.25">
      <c r="A15" s="41"/>
      <c r="B15" s="42"/>
      <c r="C15" s="42"/>
      <c r="D15" s="47" t="s">
        <v>202</v>
      </c>
      <c r="E15" s="42"/>
      <c r="F15" s="44"/>
      <c r="G15" s="42"/>
      <c r="H15" s="45"/>
      <c r="I15" s="45"/>
      <c r="J15" s="46"/>
      <c r="K15" s="42"/>
      <c r="L15" s="41"/>
      <c r="M15" s="42"/>
      <c r="N15" s="44">
        <f>SUBTOTAL(9,N14:N14)</f>
        <v>4</v>
      </c>
    </row>
    <row r="16" spans="1:14" outlineLevel="2" x14ac:dyDescent="0.25">
      <c r="A16" s="30">
        <v>60789195</v>
      </c>
      <c r="B16" s="31" t="s">
        <v>10</v>
      </c>
      <c r="C16" s="31">
        <v>93000208</v>
      </c>
      <c r="D16" s="31" t="s">
        <v>162</v>
      </c>
      <c r="E16" s="31" t="s">
        <v>44</v>
      </c>
      <c r="F16" s="32"/>
      <c r="G16" s="31" t="s">
        <v>163</v>
      </c>
      <c r="H16" s="33">
        <v>44501</v>
      </c>
      <c r="I16" s="33">
        <v>46143</v>
      </c>
      <c r="J16" s="34">
        <v>5</v>
      </c>
      <c r="K16" s="31" t="s">
        <v>81</v>
      </c>
      <c r="L16" s="30" t="s">
        <v>74</v>
      </c>
      <c r="M16" s="31" t="s">
        <v>281</v>
      </c>
      <c r="N16" s="32"/>
    </row>
    <row r="17" spans="1:14" s="7" customFormat="1" outlineLevel="1" x14ac:dyDescent="0.25">
      <c r="A17" s="41"/>
      <c r="B17" s="42"/>
      <c r="C17" s="42"/>
      <c r="D17" s="47" t="s">
        <v>203</v>
      </c>
      <c r="E17" s="42"/>
      <c r="F17" s="44"/>
      <c r="G17" s="42"/>
      <c r="H17" s="45"/>
      <c r="I17" s="45"/>
      <c r="J17" s="46"/>
      <c r="K17" s="42"/>
      <c r="L17" s="41"/>
      <c r="M17" s="42"/>
      <c r="N17" s="44">
        <f>SUBTOTAL(9,N16:N16)</f>
        <v>0</v>
      </c>
    </row>
    <row r="18" spans="1:14" outlineLevel="2" x14ac:dyDescent="0.25">
      <c r="A18" s="30">
        <v>60789195</v>
      </c>
      <c r="B18" s="31" t="s">
        <v>10</v>
      </c>
      <c r="C18" s="31">
        <v>43001141</v>
      </c>
      <c r="D18" s="31" t="s">
        <v>50</v>
      </c>
      <c r="E18" s="31" t="s">
        <v>51</v>
      </c>
      <c r="F18" s="32"/>
      <c r="G18" s="31" t="s">
        <v>89</v>
      </c>
      <c r="H18" s="33">
        <v>44501</v>
      </c>
      <c r="I18" s="33">
        <v>46143</v>
      </c>
      <c r="J18" s="34">
        <v>5</v>
      </c>
      <c r="K18" s="31" t="s">
        <v>81</v>
      </c>
      <c r="L18" s="30" t="s">
        <v>74</v>
      </c>
      <c r="M18" s="31" t="s">
        <v>282</v>
      </c>
      <c r="N18" s="32"/>
    </row>
    <row r="19" spans="1:14" s="7" customFormat="1" outlineLevel="1" x14ac:dyDescent="0.25">
      <c r="A19" s="41"/>
      <c r="B19" s="42"/>
      <c r="C19" s="42"/>
      <c r="D19" s="47" t="s">
        <v>204</v>
      </c>
      <c r="E19" s="42"/>
      <c r="F19" s="44"/>
      <c r="G19" s="42"/>
      <c r="H19" s="45"/>
      <c r="I19" s="45"/>
      <c r="J19" s="46"/>
      <c r="K19" s="42"/>
      <c r="L19" s="41"/>
      <c r="M19" s="42"/>
      <c r="N19" s="44">
        <f>SUBTOTAL(9,N18:N18)</f>
        <v>0</v>
      </c>
    </row>
    <row r="20" spans="1:14" outlineLevel="2" x14ac:dyDescent="0.25">
      <c r="A20" s="30">
        <v>60789195</v>
      </c>
      <c r="B20" s="31" t="s">
        <v>10</v>
      </c>
      <c r="C20" s="31">
        <v>43001161</v>
      </c>
      <c r="D20" s="31" t="s">
        <v>20</v>
      </c>
      <c r="E20" s="31" t="s">
        <v>21</v>
      </c>
      <c r="F20" s="32"/>
      <c r="G20" s="31" t="s">
        <v>94</v>
      </c>
      <c r="H20" s="33">
        <v>44501</v>
      </c>
      <c r="I20" s="33">
        <v>46143</v>
      </c>
      <c r="J20" s="34">
        <v>5</v>
      </c>
      <c r="K20" s="31" t="s">
        <v>81</v>
      </c>
      <c r="L20" s="30" t="s">
        <v>74</v>
      </c>
      <c r="M20" s="31" t="s">
        <v>300</v>
      </c>
      <c r="N20" s="32"/>
    </row>
    <row r="21" spans="1:14" s="7" customFormat="1" outlineLevel="1" x14ac:dyDescent="0.25">
      <c r="A21" s="41"/>
      <c r="B21" s="42"/>
      <c r="C21" s="42"/>
      <c r="D21" s="47" t="s">
        <v>205</v>
      </c>
      <c r="E21" s="42"/>
      <c r="F21" s="44"/>
      <c r="G21" s="42"/>
      <c r="H21" s="45"/>
      <c r="I21" s="45"/>
      <c r="J21" s="46"/>
      <c r="K21" s="42"/>
      <c r="L21" s="41"/>
      <c r="M21" s="42"/>
      <c r="N21" s="44">
        <f>SUBTOTAL(9,N20:N20)</f>
        <v>0</v>
      </c>
    </row>
    <row r="22" spans="1:14" outlineLevel="2" x14ac:dyDescent="0.25">
      <c r="A22" s="30">
        <v>60789195</v>
      </c>
      <c r="B22" s="31" t="s">
        <v>10</v>
      </c>
      <c r="C22" s="31">
        <v>43001146</v>
      </c>
      <c r="D22" s="31" t="s">
        <v>16</v>
      </c>
      <c r="E22" s="31" t="s">
        <v>87</v>
      </c>
      <c r="F22" s="32"/>
      <c r="G22" s="31" t="s">
        <v>99</v>
      </c>
      <c r="H22" s="33">
        <v>44501</v>
      </c>
      <c r="I22" s="33">
        <v>46143</v>
      </c>
      <c r="J22" s="34">
        <v>5</v>
      </c>
      <c r="K22" s="31" t="s">
        <v>81</v>
      </c>
      <c r="L22" s="30" t="s">
        <v>74</v>
      </c>
      <c r="M22" s="31" t="s">
        <v>283</v>
      </c>
      <c r="N22" s="32"/>
    </row>
    <row r="23" spans="1:14" s="7" customFormat="1" outlineLevel="1" x14ac:dyDescent="0.25">
      <c r="A23" s="41"/>
      <c r="B23" s="42"/>
      <c r="C23" s="42"/>
      <c r="D23" s="47" t="s">
        <v>206</v>
      </c>
      <c r="E23" s="42"/>
      <c r="F23" s="44"/>
      <c r="G23" s="42"/>
      <c r="H23" s="49"/>
      <c r="I23" s="49"/>
      <c r="J23" s="46"/>
      <c r="K23" s="42"/>
      <c r="L23" s="41"/>
      <c r="M23" s="42"/>
      <c r="N23" s="44">
        <f>SUBTOTAL(9,N22:N22)</f>
        <v>0</v>
      </c>
    </row>
    <row r="24" spans="1:14" outlineLevel="2" x14ac:dyDescent="0.25">
      <c r="A24" s="30">
        <v>60789195</v>
      </c>
      <c r="B24" s="31" t="s">
        <v>10</v>
      </c>
      <c r="C24" s="31">
        <v>43001546</v>
      </c>
      <c r="D24" s="31" t="s">
        <v>158</v>
      </c>
      <c r="E24" s="36" t="s">
        <v>159</v>
      </c>
      <c r="F24" s="32"/>
      <c r="G24" s="31" t="s">
        <v>160</v>
      </c>
      <c r="H24" s="33">
        <v>43405</v>
      </c>
      <c r="I24" s="33">
        <v>45047</v>
      </c>
      <c r="J24" s="34">
        <v>5</v>
      </c>
      <c r="K24" s="31" t="s">
        <v>81</v>
      </c>
      <c r="L24" s="30" t="s">
        <v>74</v>
      </c>
      <c r="M24" s="31" t="s">
        <v>284</v>
      </c>
      <c r="N24" s="32">
        <v>1</v>
      </c>
    </row>
    <row r="25" spans="1:14" s="7" customFormat="1" outlineLevel="1" x14ac:dyDescent="0.25">
      <c r="A25" s="41"/>
      <c r="B25" s="42"/>
      <c r="C25" s="42"/>
      <c r="D25" s="47" t="s">
        <v>207</v>
      </c>
      <c r="E25" s="50"/>
      <c r="F25" s="44"/>
      <c r="G25" s="42"/>
      <c r="H25" s="45"/>
      <c r="I25" s="45"/>
      <c r="J25" s="46"/>
      <c r="K25" s="42"/>
      <c r="L25" s="41"/>
      <c r="M25" s="42"/>
      <c r="N25" s="44">
        <f>SUBTOTAL(9,N24:N24)</f>
        <v>1</v>
      </c>
    </row>
    <row r="26" spans="1:14" outlineLevel="2" x14ac:dyDescent="0.25">
      <c r="A26" s="30">
        <v>60789195</v>
      </c>
      <c r="B26" s="31" t="s">
        <v>10</v>
      </c>
      <c r="C26" s="31">
        <v>93000202</v>
      </c>
      <c r="D26" s="31" t="s">
        <v>165</v>
      </c>
      <c r="E26" s="31" t="s">
        <v>166</v>
      </c>
      <c r="F26" s="32"/>
      <c r="G26" s="31" t="s">
        <v>99</v>
      </c>
      <c r="H26" s="33">
        <v>44866</v>
      </c>
      <c r="I26" s="33">
        <v>46508</v>
      </c>
      <c r="J26" s="34">
        <v>5</v>
      </c>
      <c r="K26" s="31" t="s">
        <v>81</v>
      </c>
      <c r="L26" s="30" t="s">
        <v>74</v>
      </c>
      <c r="M26" s="36" t="s">
        <v>285</v>
      </c>
      <c r="N26" s="32">
        <v>1</v>
      </c>
    </row>
    <row r="27" spans="1:14" s="7" customFormat="1" outlineLevel="1" x14ac:dyDescent="0.25">
      <c r="A27" s="41"/>
      <c r="B27" s="42"/>
      <c r="C27" s="42"/>
      <c r="D27" s="47" t="s">
        <v>208</v>
      </c>
      <c r="E27" s="42"/>
      <c r="F27" s="44"/>
      <c r="G27" s="42"/>
      <c r="H27" s="45"/>
      <c r="I27" s="45"/>
      <c r="J27" s="46"/>
      <c r="K27" s="42"/>
      <c r="L27" s="41"/>
      <c r="M27" s="50"/>
      <c r="N27" s="44">
        <f>SUBTOTAL(9,N26:N26)</f>
        <v>1</v>
      </c>
    </row>
    <row r="28" spans="1:14" outlineLevel="2" x14ac:dyDescent="0.25">
      <c r="A28" s="30">
        <v>60789195</v>
      </c>
      <c r="B28" s="31" t="s">
        <v>10</v>
      </c>
      <c r="C28" s="31">
        <v>43001115</v>
      </c>
      <c r="D28" s="31" t="s">
        <v>45</v>
      </c>
      <c r="E28" s="31" t="s">
        <v>46</v>
      </c>
      <c r="F28" s="32"/>
      <c r="G28" s="31" t="s">
        <v>101</v>
      </c>
      <c r="H28" s="33">
        <v>44501</v>
      </c>
      <c r="I28" s="33">
        <v>46143</v>
      </c>
      <c r="J28" s="34">
        <v>5</v>
      </c>
      <c r="K28" s="31" t="s">
        <v>81</v>
      </c>
      <c r="L28" s="30" t="s">
        <v>74</v>
      </c>
      <c r="M28" s="31" t="s">
        <v>289</v>
      </c>
      <c r="N28" s="32">
        <v>2</v>
      </c>
    </row>
    <row r="29" spans="1:14" s="7" customFormat="1" outlineLevel="1" x14ac:dyDescent="0.25">
      <c r="A29" s="41"/>
      <c r="B29" s="42"/>
      <c r="C29" s="42"/>
      <c r="D29" s="47" t="s">
        <v>209</v>
      </c>
      <c r="E29" s="42"/>
      <c r="F29" s="44"/>
      <c r="G29" s="42"/>
      <c r="H29" s="45"/>
      <c r="I29" s="45"/>
      <c r="J29" s="46"/>
      <c r="K29" s="42"/>
      <c r="L29" s="41"/>
      <c r="M29" s="42"/>
      <c r="N29" s="44">
        <f>SUBTOTAL(9,N28:N28)</f>
        <v>2</v>
      </c>
    </row>
    <row r="30" spans="1:14" outlineLevel="2" x14ac:dyDescent="0.25">
      <c r="A30" s="30">
        <v>60789195</v>
      </c>
      <c r="B30" s="31" t="s">
        <v>10</v>
      </c>
      <c r="C30" s="31">
        <v>43001221</v>
      </c>
      <c r="D30" s="31" t="s">
        <v>9</v>
      </c>
      <c r="E30" s="31" t="s">
        <v>161</v>
      </c>
      <c r="F30" s="32"/>
      <c r="G30" s="31" t="s">
        <v>107</v>
      </c>
      <c r="H30" s="33">
        <v>44501</v>
      </c>
      <c r="I30" s="33">
        <v>46143</v>
      </c>
      <c r="J30" s="34">
        <v>5</v>
      </c>
      <c r="K30" s="31" t="s">
        <v>81</v>
      </c>
      <c r="L30" s="30" t="s">
        <v>74</v>
      </c>
      <c r="M30" s="31" t="s">
        <v>290</v>
      </c>
      <c r="N30" s="32"/>
    </row>
    <row r="31" spans="1:14" outlineLevel="2" x14ac:dyDescent="0.25">
      <c r="A31" s="11">
        <v>60789195</v>
      </c>
      <c r="B31" s="10" t="s">
        <v>10</v>
      </c>
      <c r="C31" s="10">
        <v>43001221</v>
      </c>
      <c r="D31" s="10" t="s">
        <v>9</v>
      </c>
      <c r="E31" s="10" t="s">
        <v>161</v>
      </c>
      <c r="F31" s="9"/>
      <c r="G31" s="10" t="s">
        <v>107</v>
      </c>
      <c r="H31" s="12">
        <v>44501</v>
      </c>
      <c r="I31" s="12">
        <v>46143</v>
      </c>
      <c r="J31" s="13">
        <v>5</v>
      </c>
      <c r="K31" s="10" t="s">
        <v>81</v>
      </c>
      <c r="L31" s="11" t="s">
        <v>74</v>
      </c>
      <c r="M31" s="10" t="s">
        <v>291</v>
      </c>
      <c r="N31" s="9"/>
    </row>
    <row r="32" spans="1:14" s="7" customFormat="1" outlineLevel="1" x14ac:dyDescent="0.25">
      <c r="A32" s="41"/>
      <c r="B32" s="42"/>
      <c r="C32" s="42"/>
      <c r="D32" s="47" t="s">
        <v>202</v>
      </c>
      <c r="E32" s="42"/>
      <c r="F32" s="44"/>
      <c r="G32" s="42"/>
      <c r="H32" s="45"/>
      <c r="I32" s="45"/>
      <c r="J32" s="46"/>
      <c r="K32" s="42"/>
      <c r="L32" s="41"/>
      <c r="M32" s="42"/>
      <c r="N32" s="44">
        <f>SUBTOTAL(9,N30:N31)</f>
        <v>0</v>
      </c>
    </row>
    <row r="33" spans="1:14" outlineLevel="2" x14ac:dyDescent="0.25">
      <c r="A33" s="30">
        <v>60789195</v>
      </c>
      <c r="B33" s="31" t="s">
        <v>10</v>
      </c>
      <c r="C33" s="31">
        <v>43001115</v>
      </c>
      <c r="D33" s="31" t="s">
        <v>45</v>
      </c>
      <c r="E33" s="31" t="s">
        <v>46</v>
      </c>
      <c r="F33" s="32"/>
      <c r="G33" s="31" t="s">
        <v>109</v>
      </c>
      <c r="H33" s="33">
        <v>44136</v>
      </c>
      <c r="I33" s="33">
        <v>45778</v>
      </c>
      <c r="J33" s="34">
        <v>5</v>
      </c>
      <c r="K33" s="31" t="s">
        <v>81</v>
      </c>
      <c r="L33" s="30" t="s">
        <v>74</v>
      </c>
      <c r="M33" s="31" t="s">
        <v>292</v>
      </c>
      <c r="N33" s="32"/>
    </row>
    <row r="34" spans="1:14" s="7" customFormat="1" outlineLevel="1" x14ac:dyDescent="0.25">
      <c r="A34" s="41"/>
      <c r="B34" s="42"/>
      <c r="C34" s="42"/>
      <c r="D34" s="47" t="s">
        <v>209</v>
      </c>
      <c r="E34" s="42"/>
      <c r="F34" s="44"/>
      <c r="G34" s="42"/>
      <c r="H34" s="45"/>
      <c r="I34" s="45"/>
      <c r="J34" s="46"/>
      <c r="K34" s="42"/>
      <c r="L34" s="41"/>
      <c r="M34" s="42"/>
      <c r="N34" s="44">
        <f>SUBTOTAL(9,N33:N33)</f>
        <v>0</v>
      </c>
    </row>
    <row r="35" spans="1:14" outlineLevel="2" x14ac:dyDescent="0.25">
      <c r="A35" s="30">
        <v>60789195</v>
      </c>
      <c r="B35" s="31" t="s">
        <v>10</v>
      </c>
      <c r="C35" s="31">
        <v>93000211</v>
      </c>
      <c r="D35" s="31" t="s">
        <v>167</v>
      </c>
      <c r="E35" s="31" t="s">
        <v>168</v>
      </c>
      <c r="F35" s="32"/>
      <c r="G35" s="31" t="s">
        <v>164</v>
      </c>
      <c r="H35" s="33">
        <v>44501</v>
      </c>
      <c r="I35" s="33">
        <v>46143</v>
      </c>
      <c r="J35" s="34">
        <v>5</v>
      </c>
      <c r="K35" s="31" t="s">
        <v>81</v>
      </c>
      <c r="L35" s="30" t="s">
        <v>74</v>
      </c>
      <c r="M35" s="31" t="s">
        <v>286</v>
      </c>
      <c r="N35" s="32"/>
    </row>
    <row r="36" spans="1:14" s="7" customFormat="1" outlineLevel="1" x14ac:dyDescent="0.25">
      <c r="A36" s="41"/>
      <c r="B36" s="42"/>
      <c r="C36" s="42"/>
      <c r="D36" s="47" t="s">
        <v>210</v>
      </c>
      <c r="E36" s="42"/>
      <c r="F36" s="44"/>
      <c r="G36" s="42"/>
      <c r="H36" s="45"/>
      <c r="I36" s="45"/>
      <c r="J36" s="46"/>
      <c r="K36" s="42"/>
      <c r="L36" s="41"/>
      <c r="M36" s="42"/>
      <c r="N36" s="44">
        <f>SUBTOTAL(9,N35:N35)</f>
        <v>0</v>
      </c>
    </row>
    <row r="37" spans="1:14" outlineLevel="2" x14ac:dyDescent="0.25">
      <c r="A37" s="30">
        <v>60789195</v>
      </c>
      <c r="B37" s="31" t="s">
        <v>10</v>
      </c>
      <c r="C37" s="31">
        <v>93000602</v>
      </c>
      <c r="D37" s="31" t="s">
        <v>77</v>
      </c>
      <c r="E37" s="31" t="s">
        <v>118</v>
      </c>
      <c r="F37" s="32"/>
      <c r="G37" s="31" t="s">
        <v>83</v>
      </c>
      <c r="H37" s="33">
        <v>44136</v>
      </c>
      <c r="I37" s="33">
        <v>45778</v>
      </c>
      <c r="J37" s="34">
        <v>5</v>
      </c>
      <c r="K37" s="31" t="s">
        <v>81</v>
      </c>
      <c r="L37" s="30" t="s">
        <v>74</v>
      </c>
      <c r="M37" s="31" t="s">
        <v>287</v>
      </c>
      <c r="N37" s="32"/>
    </row>
    <row r="38" spans="1:14" s="7" customFormat="1" outlineLevel="1" x14ac:dyDescent="0.25">
      <c r="A38" s="41"/>
      <c r="B38" s="42"/>
      <c r="C38" s="42"/>
      <c r="D38" s="47" t="s">
        <v>211</v>
      </c>
      <c r="E38" s="42"/>
      <c r="F38" s="44"/>
      <c r="G38" s="42"/>
      <c r="H38" s="45"/>
      <c r="I38" s="45"/>
      <c r="J38" s="46"/>
      <c r="K38" s="42"/>
      <c r="L38" s="41"/>
      <c r="M38" s="42"/>
      <c r="N38" s="44">
        <f>SUBTOTAL(9,N37:N37)</f>
        <v>0</v>
      </c>
    </row>
    <row r="39" spans="1:14" outlineLevel="2" x14ac:dyDescent="0.25">
      <c r="A39" s="37">
        <v>60789195</v>
      </c>
      <c r="B39" s="31" t="s">
        <v>10</v>
      </c>
      <c r="C39" s="31">
        <v>93000218</v>
      </c>
      <c r="D39" s="31" t="s">
        <v>69</v>
      </c>
      <c r="E39" s="31" t="s">
        <v>60</v>
      </c>
      <c r="F39" s="32"/>
      <c r="G39" s="31" t="s">
        <v>119</v>
      </c>
      <c r="H39" s="33">
        <v>44501</v>
      </c>
      <c r="I39" s="33">
        <v>46143</v>
      </c>
      <c r="J39" s="34">
        <v>5</v>
      </c>
      <c r="K39" s="31" t="s">
        <v>81</v>
      </c>
      <c r="L39" s="31" t="s">
        <v>120</v>
      </c>
      <c r="M39" s="31" t="s">
        <v>194</v>
      </c>
      <c r="N39" s="32"/>
    </row>
    <row r="40" spans="1:14" s="7" customFormat="1" outlineLevel="1" x14ac:dyDescent="0.25">
      <c r="A40" s="51"/>
      <c r="B40" s="42"/>
      <c r="C40" s="42"/>
      <c r="D40" s="47" t="s">
        <v>212</v>
      </c>
      <c r="E40" s="42"/>
      <c r="F40" s="44"/>
      <c r="G40" s="42"/>
      <c r="H40" s="45"/>
      <c r="I40" s="45"/>
      <c r="J40" s="46"/>
      <c r="K40" s="42"/>
      <c r="L40" s="42"/>
      <c r="M40" s="42"/>
      <c r="N40" s="44">
        <f>SUBTOTAL(9,N39:N39)</f>
        <v>0</v>
      </c>
    </row>
    <row r="41" spans="1:14" outlineLevel="2" x14ac:dyDescent="0.25">
      <c r="A41" s="37">
        <v>60789195</v>
      </c>
      <c r="B41" s="31" t="s">
        <v>10</v>
      </c>
      <c r="C41" s="31">
        <v>43001070</v>
      </c>
      <c r="D41" s="31" t="s">
        <v>59</v>
      </c>
      <c r="E41" s="31" t="s">
        <v>60</v>
      </c>
      <c r="F41" s="32"/>
      <c r="G41" s="31" t="s">
        <v>123</v>
      </c>
      <c r="H41" s="33">
        <v>44501</v>
      </c>
      <c r="I41" s="33">
        <v>46143</v>
      </c>
      <c r="J41" s="34">
        <v>5</v>
      </c>
      <c r="K41" s="31" t="s">
        <v>81</v>
      </c>
      <c r="L41" s="31" t="s">
        <v>120</v>
      </c>
      <c r="M41" s="31" t="s">
        <v>194</v>
      </c>
      <c r="N41" s="32"/>
    </row>
    <row r="42" spans="1:14" s="7" customFormat="1" outlineLevel="1" x14ac:dyDescent="0.25">
      <c r="A42" s="51"/>
      <c r="B42" s="42"/>
      <c r="C42" s="42"/>
      <c r="D42" s="47" t="s">
        <v>213</v>
      </c>
      <c r="E42" s="42"/>
      <c r="F42" s="44"/>
      <c r="G42" s="42"/>
      <c r="H42" s="45"/>
      <c r="I42" s="45"/>
      <c r="J42" s="46"/>
      <c r="K42" s="42"/>
      <c r="L42" s="42"/>
      <c r="M42" s="42"/>
      <c r="N42" s="44">
        <f>SUBTOTAL(9,N41:N41)</f>
        <v>0</v>
      </c>
    </row>
    <row r="43" spans="1:14" outlineLevel="2" x14ac:dyDescent="0.25">
      <c r="A43" s="30">
        <v>60780947</v>
      </c>
      <c r="B43" s="31" t="s">
        <v>10</v>
      </c>
      <c r="C43" s="31">
        <v>43002627</v>
      </c>
      <c r="D43" s="31" t="s">
        <v>30</v>
      </c>
      <c r="E43" s="36" t="s">
        <v>169</v>
      </c>
      <c r="F43" s="32"/>
      <c r="G43" s="31" t="s">
        <v>106</v>
      </c>
      <c r="H43" s="33">
        <v>43770</v>
      </c>
      <c r="I43" s="33">
        <v>45413</v>
      </c>
      <c r="J43" s="34">
        <v>5</v>
      </c>
      <c r="K43" s="31" t="s">
        <v>81</v>
      </c>
      <c r="L43" s="30" t="s">
        <v>74</v>
      </c>
      <c r="M43" s="31" t="s">
        <v>288</v>
      </c>
      <c r="N43" s="32"/>
    </row>
    <row r="44" spans="1:14" s="7" customFormat="1" outlineLevel="1" x14ac:dyDescent="0.25">
      <c r="A44" s="41"/>
      <c r="B44" s="42"/>
      <c r="C44" s="42"/>
      <c r="D44" s="47" t="s">
        <v>214</v>
      </c>
      <c r="E44" s="50"/>
      <c r="F44" s="44"/>
      <c r="G44" s="42"/>
      <c r="H44" s="45"/>
      <c r="I44" s="45"/>
      <c r="J44" s="46"/>
      <c r="K44" s="42"/>
      <c r="L44" s="41"/>
      <c r="M44" s="42"/>
      <c r="N44" s="44">
        <f>SUBTOTAL(9,N43:N43)</f>
        <v>0</v>
      </c>
    </row>
    <row r="45" spans="1:14" outlineLevel="2" x14ac:dyDescent="0.25">
      <c r="A45" s="37">
        <v>60789195</v>
      </c>
      <c r="B45" s="31" t="s">
        <v>10</v>
      </c>
      <c r="C45" s="31">
        <v>43000623</v>
      </c>
      <c r="D45" s="38" t="s">
        <v>65</v>
      </c>
      <c r="E45" s="38" t="s">
        <v>66</v>
      </c>
      <c r="F45" s="32"/>
      <c r="G45" s="38" t="s">
        <v>119</v>
      </c>
      <c r="H45" s="39">
        <v>44501</v>
      </c>
      <c r="I45" s="39">
        <v>46143</v>
      </c>
      <c r="J45" s="40">
        <v>5</v>
      </c>
      <c r="K45" s="38" t="s">
        <v>81</v>
      </c>
      <c r="L45" s="38" t="s">
        <v>120</v>
      </c>
      <c r="M45" s="38" t="s">
        <v>194</v>
      </c>
      <c r="N45" s="32"/>
    </row>
    <row r="46" spans="1:14" s="7" customFormat="1" outlineLevel="1" x14ac:dyDescent="0.25">
      <c r="A46" s="51"/>
      <c r="B46" s="42"/>
      <c r="C46" s="42"/>
      <c r="D46" s="52" t="s">
        <v>215</v>
      </c>
      <c r="E46" s="44"/>
      <c r="F46" s="44"/>
      <c r="G46" s="44"/>
      <c r="H46" s="53"/>
      <c r="I46" s="53"/>
      <c r="J46" s="54"/>
      <c r="K46" s="44"/>
      <c r="L46" s="44"/>
      <c r="M46" s="44"/>
      <c r="N46" s="44">
        <f>SUBTOTAL(9,N45:N45)</f>
        <v>0</v>
      </c>
    </row>
    <row r="47" spans="1:14" outlineLevel="2" x14ac:dyDescent="0.25">
      <c r="A47" s="37">
        <v>60789195</v>
      </c>
      <c r="B47" s="31" t="s">
        <v>10</v>
      </c>
      <c r="C47" s="31">
        <v>43001067</v>
      </c>
      <c r="D47" s="38" t="s">
        <v>26</v>
      </c>
      <c r="E47" s="38" t="s">
        <v>93</v>
      </c>
      <c r="F47" s="32"/>
      <c r="G47" s="38" t="s">
        <v>119</v>
      </c>
      <c r="H47" s="39">
        <v>44501</v>
      </c>
      <c r="I47" s="39">
        <v>46143</v>
      </c>
      <c r="J47" s="40">
        <v>5</v>
      </c>
      <c r="K47" s="38" t="s">
        <v>81</v>
      </c>
      <c r="L47" s="38" t="s">
        <v>120</v>
      </c>
      <c r="M47" s="38" t="s">
        <v>194</v>
      </c>
      <c r="N47" s="32"/>
    </row>
    <row r="48" spans="1:14" s="7" customFormat="1" outlineLevel="1" x14ac:dyDescent="0.25">
      <c r="A48" s="51"/>
      <c r="B48" s="42"/>
      <c r="C48" s="42"/>
      <c r="D48" s="52" t="s">
        <v>216</v>
      </c>
      <c r="E48" s="44"/>
      <c r="F48" s="44"/>
      <c r="G48" s="44"/>
      <c r="H48" s="53"/>
      <c r="I48" s="53"/>
      <c r="J48" s="54"/>
      <c r="K48" s="44"/>
      <c r="L48" s="44"/>
      <c r="M48" s="44"/>
      <c r="N48" s="44">
        <f>SUBTOTAL(9,N47:N47)</f>
        <v>0</v>
      </c>
    </row>
    <row r="49" spans="1:14" outlineLevel="2" x14ac:dyDescent="0.25">
      <c r="A49" s="37">
        <v>60789196</v>
      </c>
      <c r="B49" s="31" t="s">
        <v>10</v>
      </c>
      <c r="C49" s="31">
        <v>43001152</v>
      </c>
      <c r="D49" s="38" t="s">
        <v>68</v>
      </c>
      <c r="E49" s="38" t="s">
        <v>76</v>
      </c>
      <c r="F49" s="32"/>
      <c r="G49" s="38" t="s">
        <v>119</v>
      </c>
      <c r="H49" s="39">
        <v>44501</v>
      </c>
      <c r="I49" s="39">
        <v>46143</v>
      </c>
      <c r="J49" s="40">
        <v>5</v>
      </c>
      <c r="K49" s="38" t="s">
        <v>81</v>
      </c>
      <c r="L49" s="38" t="s">
        <v>120</v>
      </c>
      <c r="M49" s="38" t="s">
        <v>194</v>
      </c>
      <c r="N49" s="32"/>
    </row>
    <row r="50" spans="1:14" s="7" customFormat="1" outlineLevel="1" x14ac:dyDescent="0.25">
      <c r="A50" s="51"/>
      <c r="B50" s="42"/>
      <c r="C50" s="42"/>
      <c r="D50" s="52" t="s">
        <v>217</v>
      </c>
      <c r="E50" s="44"/>
      <c r="F50" s="44"/>
      <c r="G50" s="44"/>
      <c r="H50" s="53"/>
      <c r="I50" s="53"/>
      <c r="J50" s="54"/>
      <c r="K50" s="44"/>
      <c r="L50" s="44"/>
      <c r="M50" s="44"/>
      <c r="N50" s="44">
        <f>SUBTOTAL(9,N49:N49)</f>
        <v>0</v>
      </c>
    </row>
    <row r="51" spans="1:14" outlineLevel="2" x14ac:dyDescent="0.25">
      <c r="A51" s="37">
        <v>60789195</v>
      </c>
      <c r="B51" s="31" t="s">
        <v>10</v>
      </c>
      <c r="C51" s="31">
        <v>93000218</v>
      </c>
      <c r="D51" s="38" t="s">
        <v>69</v>
      </c>
      <c r="E51" s="38" t="s">
        <v>60</v>
      </c>
      <c r="F51" s="32"/>
      <c r="G51" s="38" t="s">
        <v>119</v>
      </c>
      <c r="H51" s="39">
        <v>44501</v>
      </c>
      <c r="I51" s="39">
        <v>46143</v>
      </c>
      <c r="J51" s="40">
        <v>5</v>
      </c>
      <c r="K51" s="38" t="s">
        <v>81</v>
      </c>
      <c r="L51" s="38" t="s">
        <v>120</v>
      </c>
      <c r="M51" s="38" t="s">
        <v>194</v>
      </c>
      <c r="N51" s="32"/>
    </row>
    <row r="52" spans="1:14" s="7" customFormat="1" outlineLevel="1" x14ac:dyDescent="0.25">
      <c r="A52" s="51"/>
      <c r="B52" s="42"/>
      <c r="C52" s="42"/>
      <c r="D52" s="52" t="s">
        <v>212</v>
      </c>
      <c r="E52" s="44"/>
      <c r="F52" s="44"/>
      <c r="G52" s="44"/>
      <c r="H52" s="53"/>
      <c r="I52" s="53"/>
      <c r="J52" s="54"/>
      <c r="K52" s="44"/>
      <c r="L52" s="44"/>
      <c r="M52" s="44"/>
      <c r="N52" s="44">
        <f>SUBTOTAL(9,N51:N51)</f>
        <v>0</v>
      </c>
    </row>
    <row r="53" spans="1:14" outlineLevel="2" x14ac:dyDescent="0.25">
      <c r="A53" s="37">
        <v>60789195</v>
      </c>
      <c r="B53" s="31" t="s">
        <v>10</v>
      </c>
      <c r="C53" s="31">
        <v>43001148</v>
      </c>
      <c r="D53" s="38" t="s">
        <v>70</v>
      </c>
      <c r="E53" s="38" t="s">
        <v>71</v>
      </c>
      <c r="F53" s="32"/>
      <c r="G53" s="38" t="s">
        <v>119</v>
      </c>
      <c r="H53" s="39">
        <v>44501</v>
      </c>
      <c r="I53" s="39">
        <v>46143</v>
      </c>
      <c r="J53" s="40">
        <v>5</v>
      </c>
      <c r="K53" s="38" t="s">
        <v>81</v>
      </c>
      <c r="L53" s="38" t="s">
        <v>120</v>
      </c>
      <c r="M53" s="38" t="s">
        <v>194</v>
      </c>
      <c r="N53" s="32"/>
    </row>
    <row r="54" spans="1:14" s="7" customFormat="1" outlineLevel="1" x14ac:dyDescent="0.25">
      <c r="A54" s="51"/>
      <c r="B54" s="42"/>
      <c r="C54" s="42"/>
      <c r="D54" s="52" t="s">
        <v>218</v>
      </c>
      <c r="E54" s="44"/>
      <c r="F54" s="44"/>
      <c r="G54" s="44"/>
      <c r="H54" s="53"/>
      <c r="I54" s="53"/>
      <c r="J54" s="54"/>
      <c r="K54" s="44"/>
      <c r="L54" s="44"/>
      <c r="M54" s="44"/>
      <c r="N54" s="44">
        <f>SUBTOTAL(9,N53:N53)</f>
        <v>0</v>
      </c>
    </row>
    <row r="55" spans="1:14" outlineLevel="2" x14ac:dyDescent="0.25">
      <c r="A55" s="37">
        <v>60789195</v>
      </c>
      <c r="B55" s="31" t="s">
        <v>10</v>
      </c>
      <c r="C55" s="31">
        <v>43001067</v>
      </c>
      <c r="D55" s="38" t="s">
        <v>26</v>
      </c>
      <c r="E55" s="38" t="s">
        <v>93</v>
      </c>
      <c r="F55" s="32"/>
      <c r="G55" s="38" t="s">
        <v>121</v>
      </c>
      <c r="H55" s="39">
        <v>43770</v>
      </c>
      <c r="I55" s="39">
        <v>45413</v>
      </c>
      <c r="J55" s="40">
        <v>5</v>
      </c>
      <c r="K55" s="38" t="s">
        <v>81</v>
      </c>
      <c r="L55" s="38" t="s">
        <v>120</v>
      </c>
      <c r="M55" s="38" t="s">
        <v>194</v>
      </c>
      <c r="N55" s="32"/>
    </row>
    <row r="56" spans="1:14" s="7" customFormat="1" outlineLevel="1" x14ac:dyDescent="0.25">
      <c r="A56" s="51"/>
      <c r="B56" s="42"/>
      <c r="C56" s="42"/>
      <c r="D56" s="52" t="s">
        <v>216</v>
      </c>
      <c r="E56" s="44"/>
      <c r="F56" s="44"/>
      <c r="G56" s="44"/>
      <c r="H56" s="53"/>
      <c r="I56" s="53"/>
      <c r="J56" s="54"/>
      <c r="K56" s="44"/>
      <c r="L56" s="44"/>
      <c r="M56" s="44"/>
      <c r="N56" s="44">
        <f>SUBTOTAL(9,N55:N55)</f>
        <v>0</v>
      </c>
    </row>
    <row r="57" spans="1:14" outlineLevel="2" x14ac:dyDescent="0.25">
      <c r="A57" s="37">
        <v>60789195</v>
      </c>
      <c r="B57" s="31" t="s">
        <v>10</v>
      </c>
      <c r="C57" s="31">
        <v>43001509</v>
      </c>
      <c r="D57" s="38" t="s">
        <v>67</v>
      </c>
      <c r="E57" s="38" t="s">
        <v>75</v>
      </c>
      <c r="F57" s="32"/>
      <c r="G57" s="38" t="s">
        <v>121</v>
      </c>
      <c r="H57" s="39">
        <v>44501</v>
      </c>
      <c r="I57" s="39">
        <v>46143</v>
      </c>
      <c r="J57" s="40">
        <v>5</v>
      </c>
      <c r="K57" s="38" t="s">
        <v>81</v>
      </c>
      <c r="L57" s="38" t="s">
        <v>120</v>
      </c>
      <c r="M57" s="38" t="s">
        <v>194</v>
      </c>
      <c r="N57" s="32"/>
    </row>
    <row r="58" spans="1:14" s="7" customFormat="1" outlineLevel="1" x14ac:dyDescent="0.25">
      <c r="A58" s="51"/>
      <c r="B58" s="42"/>
      <c r="C58" s="42"/>
      <c r="D58" s="52" t="s">
        <v>219</v>
      </c>
      <c r="E58" s="44"/>
      <c r="F58" s="44"/>
      <c r="G58" s="44"/>
      <c r="H58" s="53"/>
      <c r="I58" s="53"/>
      <c r="J58" s="54"/>
      <c r="K58" s="44"/>
      <c r="L58" s="44"/>
      <c r="M58" s="44"/>
      <c r="N58" s="44">
        <f>SUBTOTAL(9,N57:N57)</f>
        <v>0</v>
      </c>
    </row>
    <row r="59" spans="1:14" outlineLevel="2" x14ac:dyDescent="0.25">
      <c r="A59" s="37">
        <v>60789195</v>
      </c>
      <c r="B59" s="31" t="s">
        <v>10</v>
      </c>
      <c r="C59" s="31">
        <v>43001151</v>
      </c>
      <c r="D59" s="38" t="s">
        <v>68</v>
      </c>
      <c r="E59" s="38" t="s">
        <v>76</v>
      </c>
      <c r="F59" s="32"/>
      <c r="G59" s="38" t="s">
        <v>121</v>
      </c>
      <c r="H59" s="39">
        <v>43770</v>
      </c>
      <c r="I59" s="39">
        <v>45413</v>
      </c>
      <c r="J59" s="40">
        <v>5</v>
      </c>
      <c r="K59" s="38" t="s">
        <v>81</v>
      </c>
      <c r="L59" s="38" t="s">
        <v>120</v>
      </c>
      <c r="M59" s="38" t="s">
        <v>194</v>
      </c>
      <c r="N59" s="32"/>
    </row>
    <row r="60" spans="1:14" outlineLevel="2" x14ac:dyDescent="0.25">
      <c r="A60" s="14">
        <v>60789195</v>
      </c>
      <c r="B60" s="10" t="s">
        <v>10</v>
      </c>
      <c r="C60" s="10">
        <v>43001151</v>
      </c>
      <c r="D60" s="16" t="s">
        <v>68</v>
      </c>
      <c r="E60" s="16" t="s">
        <v>76</v>
      </c>
      <c r="F60" s="9"/>
      <c r="G60" s="16" t="s">
        <v>124</v>
      </c>
      <c r="H60" s="17">
        <v>43770</v>
      </c>
      <c r="I60" s="17">
        <v>45413</v>
      </c>
      <c r="J60" s="18">
        <v>5</v>
      </c>
      <c r="K60" s="16" t="s">
        <v>81</v>
      </c>
      <c r="L60" s="16" t="s">
        <v>120</v>
      </c>
      <c r="M60" s="16" t="s">
        <v>194</v>
      </c>
      <c r="N60" s="9"/>
    </row>
    <row r="61" spans="1:14" s="7" customFormat="1" outlineLevel="1" x14ac:dyDescent="0.25">
      <c r="A61" s="51"/>
      <c r="B61" s="42"/>
      <c r="C61" s="42"/>
      <c r="D61" s="52" t="s">
        <v>217</v>
      </c>
      <c r="E61" s="44"/>
      <c r="F61" s="44"/>
      <c r="G61" s="44"/>
      <c r="H61" s="53"/>
      <c r="I61" s="53"/>
      <c r="J61" s="54"/>
      <c r="K61" s="44"/>
      <c r="L61" s="44"/>
      <c r="M61" s="44"/>
      <c r="N61" s="44">
        <f>SUBTOTAL(9,N59:N60)</f>
        <v>0</v>
      </c>
    </row>
    <row r="62" spans="1:14" outlineLevel="2" x14ac:dyDescent="0.25">
      <c r="A62" s="37">
        <v>60789195</v>
      </c>
      <c r="B62" s="31" t="s">
        <v>10</v>
      </c>
      <c r="C62" s="31">
        <v>43001070</v>
      </c>
      <c r="D62" s="38" t="s">
        <v>59</v>
      </c>
      <c r="E62" s="38" t="s">
        <v>60</v>
      </c>
      <c r="F62" s="32"/>
      <c r="G62" s="38" t="s">
        <v>123</v>
      </c>
      <c r="H62" s="39">
        <v>44501</v>
      </c>
      <c r="I62" s="39">
        <v>46143</v>
      </c>
      <c r="J62" s="40">
        <v>5</v>
      </c>
      <c r="K62" s="38" t="s">
        <v>81</v>
      </c>
      <c r="L62" s="38" t="s">
        <v>120</v>
      </c>
      <c r="M62" s="38" t="s">
        <v>194</v>
      </c>
      <c r="N62" s="32"/>
    </row>
    <row r="63" spans="1:14" s="7" customFormat="1" outlineLevel="1" x14ac:dyDescent="0.25">
      <c r="A63" s="51"/>
      <c r="B63" s="42"/>
      <c r="C63" s="42"/>
      <c r="D63" s="52" t="s">
        <v>213</v>
      </c>
      <c r="E63" s="44"/>
      <c r="F63" s="44"/>
      <c r="G63" s="44"/>
      <c r="H63" s="53"/>
      <c r="I63" s="53"/>
      <c r="J63" s="54"/>
      <c r="K63" s="44"/>
      <c r="L63" s="44"/>
      <c r="M63" s="44"/>
      <c r="N63" s="44">
        <f>SUBTOTAL(9,N62:N62)</f>
        <v>0</v>
      </c>
    </row>
    <row r="64" spans="1:14" outlineLevel="2" x14ac:dyDescent="0.25">
      <c r="A64" s="37">
        <v>60789195</v>
      </c>
      <c r="B64" s="31" t="s">
        <v>10</v>
      </c>
      <c r="C64" s="31">
        <v>43001148</v>
      </c>
      <c r="D64" s="38" t="s">
        <v>70</v>
      </c>
      <c r="E64" s="38" t="s">
        <v>71</v>
      </c>
      <c r="F64" s="32"/>
      <c r="G64" s="38" t="s">
        <v>125</v>
      </c>
      <c r="H64" s="39">
        <v>44501</v>
      </c>
      <c r="I64" s="39">
        <v>46143</v>
      </c>
      <c r="J64" s="40">
        <v>5</v>
      </c>
      <c r="K64" s="38" t="s">
        <v>81</v>
      </c>
      <c r="L64" s="38" t="s">
        <v>120</v>
      </c>
      <c r="M64" s="38" t="s">
        <v>194</v>
      </c>
      <c r="N64" s="32"/>
    </row>
    <row r="65" spans="1:14" s="7" customFormat="1" outlineLevel="1" x14ac:dyDescent="0.25">
      <c r="A65" s="51"/>
      <c r="B65" s="42"/>
      <c r="C65" s="42"/>
      <c r="D65" s="52" t="s">
        <v>218</v>
      </c>
      <c r="E65" s="44"/>
      <c r="F65" s="44"/>
      <c r="G65" s="44"/>
      <c r="H65" s="53"/>
      <c r="I65" s="53"/>
      <c r="J65" s="54"/>
      <c r="K65" s="44"/>
      <c r="L65" s="44"/>
      <c r="M65" s="44"/>
      <c r="N65" s="44">
        <f>SUBTOTAL(9,N64:N64)</f>
        <v>0</v>
      </c>
    </row>
    <row r="66" spans="1:14" s="7" customFormat="1" outlineLevel="2" x14ac:dyDescent="0.25">
      <c r="A66" s="30">
        <v>60789195</v>
      </c>
      <c r="B66" s="31" t="s">
        <v>10</v>
      </c>
      <c r="C66" s="31"/>
      <c r="D66" s="31" t="s">
        <v>264</v>
      </c>
      <c r="E66" s="31" t="s">
        <v>265</v>
      </c>
      <c r="F66" s="32"/>
      <c r="G66" s="32" t="s">
        <v>266</v>
      </c>
      <c r="H66" s="33">
        <v>45047</v>
      </c>
      <c r="I66" s="33">
        <v>47058</v>
      </c>
      <c r="J66" s="34">
        <v>5</v>
      </c>
      <c r="K66" s="31" t="s">
        <v>81</v>
      </c>
      <c r="L66" s="30" t="s">
        <v>74</v>
      </c>
      <c r="M66" s="38" t="s">
        <v>194</v>
      </c>
      <c r="N66" s="32"/>
    </row>
    <row r="67" spans="1:14" s="7" customFormat="1" outlineLevel="2" x14ac:dyDescent="0.25">
      <c r="A67" s="28">
        <v>60789195</v>
      </c>
      <c r="B67" s="27" t="s">
        <v>10</v>
      </c>
      <c r="C67" s="27"/>
      <c r="D67" s="31" t="s">
        <v>264</v>
      </c>
      <c r="E67" s="31" t="s">
        <v>265</v>
      </c>
      <c r="F67" s="9"/>
      <c r="G67" s="9" t="s">
        <v>267</v>
      </c>
      <c r="H67" s="33">
        <v>45047</v>
      </c>
      <c r="I67" s="33">
        <v>47058</v>
      </c>
      <c r="J67" s="29">
        <v>5</v>
      </c>
      <c r="K67" s="27" t="s">
        <v>81</v>
      </c>
      <c r="L67" s="28" t="s">
        <v>74</v>
      </c>
      <c r="M67" s="38" t="s">
        <v>194</v>
      </c>
      <c r="N67" s="9"/>
    </row>
    <row r="68" spans="1:14" s="7" customFormat="1" outlineLevel="1" x14ac:dyDescent="0.25">
      <c r="A68" s="41"/>
      <c r="B68" s="42"/>
      <c r="C68" s="42"/>
      <c r="D68" s="47" t="s">
        <v>202</v>
      </c>
      <c r="E68" s="42"/>
      <c r="F68" s="44"/>
      <c r="G68" s="42"/>
      <c r="H68" s="45"/>
      <c r="I68" s="45"/>
      <c r="J68" s="46"/>
      <c r="K68" s="42"/>
      <c r="L68" s="41"/>
      <c r="M68" s="42"/>
      <c r="N68" s="44">
        <f>SUBTOTAL(9,N66:N67)</f>
        <v>0</v>
      </c>
    </row>
    <row r="69" spans="1:14" outlineLevel="2" x14ac:dyDescent="0.25">
      <c r="A69" s="37">
        <v>60789195</v>
      </c>
      <c r="B69" s="31" t="s">
        <v>10</v>
      </c>
      <c r="C69" s="31">
        <v>43001067</v>
      </c>
      <c r="D69" s="38" t="s">
        <v>26</v>
      </c>
      <c r="E69" s="38" t="s">
        <v>93</v>
      </c>
      <c r="F69" s="32"/>
      <c r="G69" s="38" t="s">
        <v>124</v>
      </c>
      <c r="H69" s="39">
        <v>44501</v>
      </c>
      <c r="I69" s="39">
        <v>46143</v>
      </c>
      <c r="J69" s="40">
        <v>5</v>
      </c>
      <c r="K69" s="38" t="s">
        <v>81</v>
      </c>
      <c r="L69" s="38" t="s">
        <v>120</v>
      </c>
      <c r="M69" s="38" t="s">
        <v>194</v>
      </c>
      <c r="N69" s="32"/>
    </row>
    <row r="70" spans="1:14" s="7" customFormat="1" outlineLevel="1" x14ac:dyDescent="0.25">
      <c r="A70" s="51"/>
      <c r="B70" s="42"/>
      <c r="C70" s="42"/>
      <c r="D70" s="52" t="s">
        <v>216</v>
      </c>
      <c r="E70" s="44"/>
      <c r="F70" s="44"/>
      <c r="G70" s="44"/>
      <c r="H70" s="53"/>
      <c r="I70" s="53"/>
      <c r="J70" s="54"/>
      <c r="K70" s="44"/>
      <c r="L70" s="44"/>
      <c r="M70" s="44"/>
      <c r="N70" s="44">
        <f>SUBTOTAL(9,N69:N69)</f>
        <v>0</v>
      </c>
    </row>
    <row r="71" spans="1:14" outlineLevel="2" x14ac:dyDescent="0.25">
      <c r="A71" s="37">
        <v>60789195</v>
      </c>
      <c r="B71" s="31" t="s">
        <v>10</v>
      </c>
      <c r="C71" s="31">
        <v>43001115</v>
      </c>
      <c r="D71" s="38" t="s">
        <v>45</v>
      </c>
      <c r="E71" s="38" t="s">
        <v>46</v>
      </c>
      <c r="F71" s="32"/>
      <c r="G71" s="38" t="s">
        <v>125</v>
      </c>
      <c r="H71" s="39">
        <v>44136</v>
      </c>
      <c r="I71" s="39">
        <v>45778</v>
      </c>
      <c r="J71" s="40">
        <v>5</v>
      </c>
      <c r="K71" s="38" t="s">
        <v>81</v>
      </c>
      <c r="L71" s="38" t="s">
        <v>120</v>
      </c>
      <c r="M71" s="38" t="s">
        <v>194</v>
      </c>
      <c r="N71" s="32"/>
    </row>
    <row r="72" spans="1:14" s="7" customFormat="1" outlineLevel="1" x14ac:dyDescent="0.25">
      <c r="A72" s="51"/>
      <c r="B72" s="42"/>
      <c r="C72" s="42"/>
      <c r="D72" s="52" t="s">
        <v>209</v>
      </c>
      <c r="E72" s="44"/>
      <c r="F72" s="44"/>
      <c r="G72" s="44"/>
      <c r="H72" s="53"/>
      <c r="I72" s="53"/>
      <c r="J72" s="54"/>
      <c r="K72" s="44"/>
      <c r="L72" s="44"/>
      <c r="M72" s="44"/>
      <c r="N72" s="44">
        <f>SUBTOTAL(9,N71:N71)</f>
        <v>0</v>
      </c>
    </row>
    <row r="73" spans="1:14" s="7" customFormat="1" x14ac:dyDescent="0.25">
      <c r="A73" s="51"/>
      <c r="B73" s="42"/>
      <c r="C73" s="42"/>
      <c r="D73" s="52" t="s">
        <v>195</v>
      </c>
      <c r="E73" s="44"/>
      <c r="F73" s="44"/>
      <c r="G73" s="44"/>
      <c r="H73" s="53"/>
      <c r="I73" s="53"/>
      <c r="J73" s="54"/>
      <c r="K73" s="44"/>
      <c r="L73" s="44"/>
      <c r="M73" s="44"/>
      <c r="N73" s="44">
        <f>SUBTOTAL(9,N2:N72)</f>
        <v>8</v>
      </c>
    </row>
  </sheetData>
  <autoFilter ref="A1:N9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4"/>
  <sheetViews>
    <sheetView workbookViewId="0">
      <selection activeCell="L1" sqref="L1"/>
    </sheetView>
  </sheetViews>
  <sheetFormatPr baseColWidth="10" defaultRowHeight="15" outlineLevelRow="2" x14ac:dyDescent="0.25"/>
  <cols>
    <col min="2" max="2" width="32.5703125" bestFit="1" customWidth="1"/>
    <col min="4" max="4" width="47.140625" bestFit="1" customWidth="1"/>
    <col min="5" max="5" width="38.85546875" bestFit="1" customWidth="1"/>
    <col min="6" max="6" width="34.28515625" bestFit="1" customWidth="1"/>
    <col min="7" max="7" width="20.7109375" bestFit="1" customWidth="1"/>
    <col min="8" max="8" width="15.5703125" bestFit="1" customWidth="1"/>
    <col min="9" max="9" width="15.140625" bestFit="1" customWidth="1"/>
    <col min="11" max="11" width="21.28515625" bestFit="1" customWidth="1"/>
    <col min="12" max="12" width="25.5703125" bestFit="1" customWidth="1"/>
    <col min="13" max="13" width="34.85546875" bestFit="1" customWidth="1"/>
    <col min="14" max="14" width="46.28515625" bestFit="1" customWidth="1"/>
  </cols>
  <sheetData>
    <row r="1" spans="1:14" ht="45" x14ac:dyDescent="0.25">
      <c r="A1" s="1" t="s">
        <v>138</v>
      </c>
      <c r="B1" s="2" t="s">
        <v>79</v>
      </c>
      <c r="C1" s="2" t="s">
        <v>3</v>
      </c>
      <c r="D1" s="2" t="s">
        <v>4</v>
      </c>
      <c r="E1" s="2" t="s">
        <v>5</v>
      </c>
      <c r="F1" s="2" t="s">
        <v>142</v>
      </c>
      <c r="G1" s="2" t="s">
        <v>0</v>
      </c>
      <c r="H1" s="2" t="s">
        <v>1</v>
      </c>
      <c r="I1" s="2" t="s">
        <v>2</v>
      </c>
      <c r="J1" s="1" t="s">
        <v>137</v>
      </c>
      <c r="K1" s="2" t="s">
        <v>78</v>
      </c>
      <c r="L1" s="2" t="s">
        <v>6</v>
      </c>
      <c r="M1" s="2" t="s">
        <v>80</v>
      </c>
      <c r="N1" s="3" t="s">
        <v>140</v>
      </c>
    </row>
    <row r="2" spans="1:14" outlineLevel="2" x14ac:dyDescent="0.25">
      <c r="A2" s="55">
        <v>60785003</v>
      </c>
      <c r="B2" s="31" t="s">
        <v>7</v>
      </c>
      <c r="C2" s="31">
        <v>93000854</v>
      </c>
      <c r="D2" s="31" t="s">
        <v>128</v>
      </c>
      <c r="E2" s="31" t="s">
        <v>174</v>
      </c>
      <c r="F2" s="32"/>
      <c r="G2" s="31" t="s">
        <v>103</v>
      </c>
      <c r="H2" s="33">
        <v>44501</v>
      </c>
      <c r="I2" s="33">
        <v>46143</v>
      </c>
      <c r="J2" s="34">
        <v>5</v>
      </c>
      <c r="K2" s="31" t="s">
        <v>81</v>
      </c>
      <c r="L2" s="30" t="s">
        <v>74</v>
      </c>
      <c r="M2" s="31" t="s">
        <v>293</v>
      </c>
      <c r="N2" s="32"/>
    </row>
    <row r="3" spans="1:14" s="7" customFormat="1" outlineLevel="1" x14ac:dyDescent="0.25">
      <c r="A3" s="60"/>
      <c r="B3" s="42"/>
      <c r="C3" s="42"/>
      <c r="D3" s="47" t="s">
        <v>230</v>
      </c>
      <c r="E3" s="42"/>
      <c r="F3" s="44"/>
      <c r="G3" s="42"/>
      <c r="H3" s="45"/>
      <c r="I3" s="45"/>
      <c r="J3" s="46"/>
      <c r="K3" s="42"/>
      <c r="L3" s="41"/>
      <c r="M3" s="42"/>
      <c r="N3" s="44">
        <f>SUBTOTAL(9,N2:N2)</f>
        <v>0</v>
      </c>
    </row>
    <row r="4" spans="1:14" outlineLevel="2" x14ac:dyDescent="0.25">
      <c r="A4" s="30">
        <v>60785003</v>
      </c>
      <c r="B4" s="31" t="s">
        <v>7</v>
      </c>
      <c r="C4" s="31">
        <v>43001037</v>
      </c>
      <c r="D4" s="31" t="s">
        <v>151</v>
      </c>
      <c r="E4" s="31" t="s">
        <v>152</v>
      </c>
      <c r="F4" s="32"/>
      <c r="G4" s="31" t="s">
        <v>85</v>
      </c>
      <c r="H4" s="33">
        <v>44501</v>
      </c>
      <c r="I4" s="33">
        <v>46143</v>
      </c>
      <c r="J4" s="34">
        <v>5</v>
      </c>
      <c r="K4" s="31" t="s">
        <v>81</v>
      </c>
      <c r="L4" s="30" t="s">
        <v>74</v>
      </c>
      <c r="M4" s="31" t="s">
        <v>294</v>
      </c>
      <c r="N4" s="32"/>
    </row>
    <row r="5" spans="1:14" s="7" customFormat="1" outlineLevel="1" x14ac:dyDescent="0.25">
      <c r="A5" s="41"/>
      <c r="B5" s="42"/>
      <c r="C5" s="42"/>
      <c r="D5" s="47" t="s">
        <v>231</v>
      </c>
      <c r="E5" s="42"/>
      <c r="F5" s="44"/>
      <c r="G5" s="42"/>
      <c r="H5" s="45"/>
      <c r="I5" s="45"/>
      <c r="J5" s="46"/>
      <c r="K5" s="42"/>
      <c r="L5" s="41"/>
      <c r="M5" s="42"/>
      <c r="N5" s="44">
        <f>SUBTOTAL(9,N4:N4)</f>
        <v>0</v>
      </c>
    </row>
    <row r="6" spans="1:14" outlineLevel="2" x14ac:dyDescent="0.25">
      <c r="A6" s="56">
        <v>60785003</v>
      </c>
      <c r="B6" s="57" t="s">
        <v>7</v>
      </c>
      <c r="C6" s="35"/>
      <c r="D6" s="35" t="s">
        <v>175</v>
      </c>
      <c r="E6" s="35" t="s">
        <v>176</v>
      </c>
      <c r="F6" s="32"/>
      <c r="G6" s="35" t="s">
        <v>113</v>
      </c>
      <c r="H6" s="58">
        <v>43952</v>
      </c>
      <c r="I6" s="58">
        <v>45597</v>
      </c>
      <c r="J6" s="59">
        <v>5</v>
      </c>
      <c r="K6" s="35" t="s">
        <v>81</v>
      </c>
      <c r="L6" s="56" t="s">
        <v>74</v>
      </c>
      <c r="M6" s="35" t="s">
        <v>302</v>
      </c>
      <c r="N6" s="32"/>
    </row>
    <row r="7" spans="1:14" s="7" customFormat="1" outlineLevel="1" x14ac:dyDescent="0.25">
      <c r="A7" s="61"/>
      <c r="B7" s="62"/>
      <c r="C7" s="48"/>
      <c r="D7" s="63" t="s">
        <v>232</v>
      </c>
      <c r="E7" s="48"/>
      <c r="F7" s="44"/>
      <c r="G7" s="48"/>
      <c r="H7" s="64"/>
      <c r="I7" s="64"/>
      <c r="J7" s="65"/>
      <c r="K7" s="48"/>
      <c r="L7" s="61"/>
      <c r="M7" s="48"/>
      <c r="N7" s="44">
        <f>SUBTOTAL(9,N6:N6)</f>
        <v>0</v>
      </c>
    </row>
    <row r="8" spans="1:14" outlineLevel="2" x14ac:dyDescent="0.25">
      <c r="A8" s="30">
        <v>60785003</v>
      </c>
      <c r="B8" s="31" t="s">
        <v>7</v>
      </c>
      <c r="C8" s="31">
        <v>43001166</v>
      </c>
      <c r="D8" s="31" t="s">
        <v>34</v>
      </c>
      <c r="E8" s="31" t="s">
        <v>35</v>
      </c>
      <c r="F8" s="32"/>
      <c r="G8" s="31" t="s">
        <v>88</v>
      </c>
      <c r="H8" s="33">
        <v>44501</v>
      </c>
      <c r="I8" s="33">
        <v>46143</v>
      </c>
      <c r="J8" s="34">
        <v>5</v>
      </c>
      <c r="K8" s="31" t="s">
        <v>81</v>
      </c>
      <c r="L8" s="30" t="s">
        <v>74</v>
      </c>
      <c r="M8" s="31" t="s">
        <v>295</v>
      </c>
      <c r="N8" s="32"/>
    </row>
    <row r="9" spans="1:14" s="7" customFormat="1" outlineLevel="1" x14ac:dyDescent="0.25">
      <c r="A9" s="41"/>
      <c r="B9" s="42"/>
      <c r="C9" s="42"/>
      <c r="D9" s="47" t="s">
        <v>233</v>
      </c>
      <c r="E9" s="42"/>
      <c r="F9" s="44"/>
      <c r="G9" s="42"/>
      <c r="H9" s="45"/>
      <c r="I9" s="45"/>
      <c r="J9" s="46"/>
      <c r="K9" s="42"/>
      <c r="L9" s="41"/>
      <c r="M9" s="42"/>
      <c r="N9" s="44">
        <f>SUBTOTAL(9,N8:N8)</f>
        <v>0</v>
      </c>
    </row>
    <row r="10" spans="1:14" outlineLevel="2" x14ac:dyDescent="0.25">
      <c r="A10" s="30">
        <v>60785003</v>
      </c>
      <c r="B10" s="31" t="s">
        <v>7</v>
      </c>
      <c r="C10" s="31">
        <v>43001653</v>
      </c>
      <c r="D10" s="31" t="s">
        <v>55</v>
      </c>
      <c r="E10" s="31" t="s">
        <v>56</v>
      </c>
      <c r="F10" s="32"/>
      <c r="G10" s="31" t="s">
        <v>103</v>
      </c>
      <c r="H10" s="33">
        <v>44501</v>
      </c>
      <c r="I10" s="33">
        <v>46143</v>
      </c>
      <c r="J10" s="34">
        <v>5</v>
      </c>
      <c r="K10" s="31" t="s">
        <v>81</v>
      </c>
      <c r="L10" s="30" t="s">
        <v>74</v>
      </c>
      <c r="M10" s="31" t="s">
        <v>293</v>
      </c>
      <c r="N10" s="32">
        <v>1</v>
      </c>
    </row>
    <row r="11" spans="1:14" s="7" customFormat="1" outlineLevel="1" x14ac:dyDescent="0.25">
      <c r="A11" s="41"/>
      <c r="B11" s="42"/>
      <c r="C11" s="42"/>
      <c r="D11" s="47" t="s">
        <v>235</v>
      </c>
      <c r="E11" s="42"/>
      <c r="F11" s="44"/>
      <c r="G11" s="42"/>
      <c r="H11" s="45"/>
      <c r="I11" s="45"/>
      <c r="J11" s="46"/>
      <c r="K11" s="42"/>
      <c r="L11" s="41"/>
      <c r="M11" s="42"/>
      <c r="N11" s="44">
        <f>SUBTOTAL(9,N10:N10)</f>
        <v>1</v>
      </c>
    </row>
    <row r="12" spans="1:14" outlineLevel="2" x14ac:dyDescent="0.25">
      <c r="A12" s="30">
        <v>60785003</v>
      </c>
      <c r="B12" s="31" t="s">
        <v>7</v>
      </c>
      <c r="C12" s="31">
        <v>43001093</v>
      </c>
      <c r="D12" s="31" t="s">
        <v>24</v>
      </c>
      <c r="E12" s="31" t="s">
        <v>25</v>
      </c>
      <c r="F12" s="32"/>
      <c r="G12" s="31" t="s">
        <v>96</v>
      </c>
      <c r="H12" s="33">
        <v>44501</v>
      </c>
      <c r="I12" s="33">
        <v>46143</v>
      </c>
      <c r="J12" s="34">
        <v>5</v>
      </c>
      <c r="K12" s="31" t="s">
        <v>81</v>
      </c>
      <c r="L12" s="30" t="s">
        <v>74</v>
      </c>
      <c r="M12" s="31" t="s">
        <v>278</v>
      </c>
      <c r="N12" s="32">
        <v>4</v>
      </c>
    </row>
    <row r="13" spans="1:14" s="7" customFormat="1" outlineLevel="1" x14ac:dyDescent="0.25">
      <c r="A13" s="41"/>
      <c r="B13" s="42"/>
      <c r="C13" s="42"/>
      <c r="D13" s="47" t="s">
        <v>236</v>
      </c>
      <c r="E13" s="42"/>
      <c r="F13" s="44"/>
      <c r="G13" s="42"/>
      <c r="H13" s="45"/>
      <c r="I13" s="45"/>
      <c r="J13" s="46"/>
      <c r="K13" s="42"/>
      <c r="L13" s="41"/>
      <c r="M13" s="42"/>
      <c r="N13" s="44">
        <f>SUBTOTAL(9,N12:N12)</f>
        <v>4</v>
      </c>
    </row>
    <row r="14" spans="1:14" outlineLevel="2" x14ac:dyDescent="0.25">
      <c r="A14" s="30">
        <v>60785003</v>
      </c>
      <c r="B14" s="31" t="s">
        <v>7</v>
      </c>
      <c r="C14" s="31">
        <v>43001552</v>
      </c>
      <c r="D14" s="31" t="s">
        <v>47</v>
      </c>
      <c r="E14" s="31" t="s">
        <v>61</v>
      </c>
      <c r="F14" s="32"/>
      <c r="G14" s="31" t="s">
        <v>104</v>
      </c>
      <c r="H14" s="33">
        <v>44501</v>
      </c>
      <c r="I14" s="33">
        <v>46143</v>
      </c>
      <c r="J14" s="34">
        <v>5</v>
      </c>
      <c r="K14" s="31" t="s">
        <v>81</v>
      </c>
      <c r="L14" s="30" t="s">
        <v>74</v>
      </c>
      <c r="M14" s="31" t="s">
        <v>296</v>
      </c>
      <c r="N14" s="32"/>
    </row>
    <row r="15" spans="1:14" s="7" customFormat="1" outlineLevel="1" x14ac:dyDescent="0.25">
      <c r="A15" s="41"/>
      <c r="B15" s="42"/>
      <c r="C15" s="42"/>
      <c r="D15" s="47" t="s">
        <v>237</v>
      </c>
      <c r="E15" s="42"/>
      <c r="F15" s="44"/>
      <c r="G15" s="42"/>
      <c r="H15" s="45"/>
      <c r="I15" s="45"/>
      <c r="J15" s="46"/>
      <c r="K15" s="42"/>
      <c r="L15" s="41"/>
      <c r="M15" s="42"/>
      <c r="N15" s="44">
        <f>SUBTOTAL(9,N14:N14)</f>
        <v>0</v>
      </c>
    </row>
    <row r="16" spans="1:14" outlineLevel="2" x14ac:dyDescent="0.25">
      <c r="A16" s="30">
        <v>60785003</v>
      </c>
      <c r="B16" s="31" t="s">
        <v>7</v>
      </c>
      <c r="C16" s="31">
        <v>43001640</v>
      </c>
      <c r="D16" s="31" t="s">
        <v>143</v>
      </c>
      <c r="E16" s="31" t="s">
        <v>144</v>
      </c>
      <c r="F16" s="32"/>
      <c r="G16" s="31" t="s">
        <v>85</v>
      </c>
      <c r="H16" s="33">
        <v>44501</v>
      </c>
      <c r="I16" s="33">
        <v>46143</v>
      </c>
      <c r="J16" s="34">
        <v>5</v>
      </c>
      <c r="K16" s="31" t="s">
        <v>81</v>
      </c>
      <c r="L16" s="30" t="s">
        <v>74</v>
      </c>
      <c r="M16" s="31" t="s">
        <v>270</v>
      </c>
      <c r="N16" s="32"/>
    </row>
    <row r="17" spans="1:14" s="7" customFormat="1" outlineLevel="1" x14ac:dyDescent="0.25">
      <c r="A17" s="41"/>
      <c r="B17" s="42"/>
      <c r="C17" s="42"/>
      <c r="D17" s="47" t="s">
        <v>238</v>
      </c>
      <c r="E17" s="42"/>
      <c r="F17" s="44"/>
      <c r="G17" s="42"/>
      <c r="H17" s="45"/>
      <c r="I17" s="45"/>
      <c r="J17" s="46"/>
      <c r="K17" s="42"/>
      <c r="L17" s="41"/>
      <c r="M17" s="42"/>
      <c r="N17" s="44">
        <f>SUBTOTAL(9,N16:N16)</f>
        <v>0</v>
      </c>
    </row>
    <row r="18" spans="1:14" outlineLevel="2" x14ac:dyDescent="0.25">
      <c r="A18" s="30">
        <v>60785003</v>
      </c>
      <c r="B18" s="31" t="s">
        <v>7</v>
      </c>
      <c r="C18" s="31">
        <v>43001102</v>
      </c>
      <c r="D18" s="31" t="s">
        <v>177</v>
      </c>
      <c r="E18" s="31" t="s">
        <v>178</v>
      </c>
      <c r="F18" s="32"/>
      <c r="G18" s="31" t="s">
        <v>85</v>
      </c>
      <c r="H18" s="33">
        <v>44501</v>
      </c>
      <c r="I18" s="33">
        <v>46143</v>
      </c>
      <c r="J18" s="34">
        <v>5</v>
      </c>
      <c r="K18" s="31" t="s">
        <v>81</v>
      </c>
      <c r="L18" s="30" t="s">
        <v>74</v>
      </c>
      <c r="M18" s="31" t="s">
        <v>173</v>
      </c>
      <c r="N18" s="32">
        <v>1</v>
      </c>
    </row>
    <row r="19" spans="1:14" s="7" customFormat="1" outlineLevel="1" x14ac:dyDescent="0.25">
      <c r="A19" s="41"/>
      <c r="B19" s="42"/>
      <c r="C19" s="42"/>
      <c r="D19" s="47" t="s">
        <v>239</v>
      </c>
      <c r="E19" s="42"/>
      <c r="F19" s="44"/>
      <c r="G19" s="42"/>
      <c r="H19" s="45"/>
      <c r="I19" s="45"/>
      <c r="J19" s="46"/>
      <c r="K19" s="42"/>
      <c r="L19" s="41"/>
      <c r="M19" s="42"/>
      <c r="N19" s="44">
        <f>SUBTOTAL(9,N18:N18)</f>
        <v>1</v>
      </c>
    </row>
    <row r="20" spans="1:14" s="8" customFormat="1" outlineLevel="2" x14ac:dyDescent="0.25">
      <c r="A20" s="30">
        <v>60785003</v>
      </c>
      <c r="B20" s="31" t="s">
        <v>7</v>
      </c>
      <c r="C20" s="31">
        <v>43001089</v>
      </c>
      <c r="D20" s="31" t="s">
        <v>147</v>
      </c>
      <c r="E20" s="31" t="s">
        <v>148</v>
      </c>
      <c r="F20" s="38"/>
      <c r="G20" s="31" t="s">
        <v>83</v>
      </c>
      <c r="H20" s="33">
        <v>44501</v>
      </c>
      <c r="I20" s="33">
        <v>46143</v>
      </c>
      <c r="J20" s="34">
        <v>5</v>
      </c>
      <c r="K20" s="31" t="s">
        <v>81</v>
      </c>
      <c r="L20" s="30" t="s">
        <v>74</v>
      </c>
      <c r="M20" s="31" t="s">
        <v>297</v>
      </c>
      <c r="N20" s="32">
        <v>3</v>
      </c>
    </row>
    <row r="21" spans="1:14" s="8" customFormat="1" outlineLevel="1" x14ac:dyDescent="0.25">
      <c r="A21" s="41"/>
      <c r="B21" s="42"/>
      <c r="C21" s="42"/>
      <c r="D21" s="47" t="s">
        <v>240</v>
      </c>
      <c r="E21" s="42"/>
      <c r="F21" s="44"/>
      <c r="G21" s="42"/>
      <c r="H21" s="45"/>
      <c r="I21" s="45"/>
      <c r="J21" s="46"/>
      <c r="K21" s="42"/>
      <c r="L21" s="41"/>
      <c r="M21" s="42"/>
      <c r="N21" s="44">
        <f>SUBTOTAL(9,N20:N20)</f>
        <v>3</v>
      </c>
    </row>
    <row r="22" spans="1:14" outlineLevel="2" x14ac:dyDescent="0.25">
      <c r="A22" s="30">
        <v>60785003</v>
      </c>
      <c r="B22" s="31" t="s">
        <v>7</v>
      </c>
      <c r="C22" s="31">
        <v>43001105</v>
      </c>
      <c r="D22" s="31" t="s">
        <v>27</v>
      </c>
      <c r="E22" s="31" t="s">
        <v>28</v>
      </c>
      <c r="F22" s="32"/>
      <c r="G22" s="31" t="s">
        <v>90</v>
      </c>
      <c r="H22" s="33">
        <v>44501</v>
      </c>
      <c r="I22" s="33">
        <v>46143</v>
      </c>
      <c r="J22" s="34">
        <v>5</v>
      </c>
      <c r="K22" s="31" t="s">
        <v>81</v>
      </c>
      <c r="L22" s="30" t="s">
        <v>74</v>
      </c>
      <c r="M22" s="31" t="s">
        <v>298</v>
      </c>
      <c r="N22" s="32"/>
    </row>
    <row r="23" spans="1:14" s="7" customFormat="1" outlineLevel="1" x14ac:dyDescent="0.25">
      <c r="A23" s="41"/>
      <c r="B23" s="42"/>
      <c r="C23" s="42"/>
      <c r="D23" s="47" t="s">
        <v>241</v>
      </c>
      <c r="E23" s="42"/>
      <c r="F23" s="44"/>
      <c r="G23" s="42"/>
      <c r="H23" s="45"/>
      <c r="I23" s="45"/>
      <c r="J23" s="46"/>
      <c r="K23" s="42"/>
      <c r="L23" s="41"/>
      <c r="M23" s="42"/>
      <c r="N23" s="44">
        <f>SUBTOTAL(9,N22:N22)</f>
        <v>0</v>
      </c>
    </row>
    <row r="24" spans="1:14" outlineLevel="2" x14ac:dyDescent="0.25">
      <c r="A24" s="30">
        <v>60785003</v>
      </c>
      <c r="B24" s="31" t="s">
        <v>7</v>
      </c>
      <c r="C24" s="31">
        <v>93000207</v>
      </c>
      <c r="D24" s="31" t="s">
        <v>179</v>
      </c>
      <c r="E24" s="31" t="s">
        <v>19</v>
      </c>
      <c r="F24" s="32"/>
      <c r="G24" s="31" t="s">
        <v>100</v>
      </c>
      <c r="H24" s="33">
        <v>43405</v>
      </c>
      <c r="I24" s="33">
        <v>45047</v>
      </c>
      <c r="J24" s="34">
        <v>5</v>
      </c>
      <c r="K24" s="31" t="s">
        <v>81</v>
      </c>
      <c r="L24" s="30" t="s">
        <v>74</v>
      </c>
      <c r="M24" s="31" t="s">
        <v>269</v>
      </c>
      <c r="N24" s="32"/>
    </row>
    <row r="25" spans="1:14" s="7" customFormat="1" outlineLevel="1" x14ac:dyDescent="0.25">
      <c r="A25" s="41"/>
      <c r="B25" s="42"/>
      <c r="C25" s="42"/>
      <c r="D25" s="47" t="s">
        <v>242</v>
      </c>
      <c r="E25" s="42"/>
      <c r="F25" s="44"/>
      <c r="G25" s="42"/>
      <c r="H25" s="45"/>
      <c r="I25" s="45"/>
      <c r="J25" s="46"/>
      <c r="K25" s="42"/>
      <c r="L25" s="41"/>
      <c r="M25" s="42"/>
      <c r="N25" s="44">
        <f>SUBTOTAL(9,N24:N24)</f>
        <v>0</v>
      </c>
    </row>
    <row r="26" spans="1:14" outlineLevel="2" x14ac:dyDescent="0.25">
      <c r="A26" s="30">
        <v>60785003</v>
      </c>
      <c r="B26" s="31" t="s">
        <v>7</v>
      </c>
      <c r="C26" s="31">
        <v>43001653</v>
      </c>
      <c r="D26" s="31" t="s">
        <v>55</v>
      </c>
      <c r="E26" s="31" t="s">
        <v>56</v>
      </c>
      <c r="F26" s="32"/>
      <c r="G26" s="31" t="s">
        <v>103</v>
      </c>
      <c r="H26" s="33">
        <v>44501</v>
      </c>
      <c r="I26" s="33">
        <v>46143</v>
      </c>
      <c r="J26" s="34">
        <v>5</v>
      </c>
      <c r="K26" s="31" t="s">
        <v>81</v>
      </c>
      <c r="L26" s="30" t="s">
        <v>74</v>
      </c>
      <c r="M26" s="31" t="s">
        <v>180</v>
      </c>
      <c r="N26" s="32"/>
    </row>
    <row r="27" spans="1:14" s="7" customFormat="1" outlineLevel="1" x14ac:dyDescent="0.25">
      <c r="A27" s="41"/>
      <c r="B27" s="42"/>
      <c r="C27" s="42"/>
      <c r="D27" s="47" t="s">
        <v>235</v>
      </c>
      <c r="E27" s="42"/>
      <c r="F27" s="44"/>
      <c r="G27" s="42"/>
      <c r="H27" s="45"/>
      <c r="I27" s="45"/>
      <c r="J27" s="46"/>
      <c r="K27" s="42"/>
      <c r="L27" s="41"/>
      <c r="M27" s="42"/>
      <c r="N27" s="44">
        <f>SUBTOTAL(9,N26:N26)</f>
        <v>0</v>
      </c>
    </row>
    <row r="28" spans="1:14" s="8" customFormat="1" outlineLevel="2" x14ac:dyDescent="0.25">
      <c r="A28" s="30">
        <v>60785003</v>
      </c>
      <c r="B28" s="31" t="s">
        <v>7</v>
      </c>
      <c r="C28" s="31">
        <v>93000216</v>
      </c>
      <c r="D28" s="31" t="s">
        <v>149</v>
      </c>
      <c r="E28" s="31" t="s">
        <v>150</v>
      </c>
      <c r="F28" s="38"/>
      <c r="G28" s="31" t="s">
        <v>83</v>
      </c>
      <c r="H28" s="33">
        <v>44501</v>
      </c>
      <c r="I28" s="33">
        <v>46143</v>
      </c>
      <c r="J28" s="34">
        <v>5</v>
      </c>
      <c r="K28" s="31" t="s">
        <v>81</v>
      </c>
      <c r="L28" s="30" t="s">
        <v>74</v>
      </c>
      <c r="M28" s="31" t="s">
        <v>287</v>
      </c>
      <c r="N28" s="32"/>
    </row>
    <row r="29" spans="1:14" s="8" customFormat="1" outlineLevel="1" x14ac:dyDescent="0.25">
      <c r="A29" s="41"/>
      <c r="B29" s="42"/>
      <c r="C29" s="42"/>
      <c r="D29" s="47" t="s">
        <v>243</v>
      </c>
      <c r="E29" s="42"/>
      <c r="F29" s="44"/>
      <c r="G29" s="42"/>
      <c r="H29" s="45"/>
      <c r="I29" s="45"/>
      <c r="J29" s="46"/>
      <c r="K29" s="42"/>
      <c r="L29" s="41"/>
      <c r="M29" s="42"/>
      <c r="N29" s="44">
        <f>SUBTOTAL(9,N28:N28)</f>
        <v>0</v>
      </c>
    </row>
    <row r="30" spans="1:14" outlineLevel="2" x14ac:dyDescent="0.25">
      <c r="A30" s="30">
        <v>60785003</v>
      </c>
      <c r="B30" s="31" t="s">
        <v>7</v>
      </c>
      <c r="C30" s="31">
        <v>93000201</v>
      </c>
      <c r="D30" s="31" t="s">
        <v>64</v>
      </c>
      <c r="E30" s="31" t="s">
        <v>32</v>
      </c>
      <c r="F30" s="32"/>
      <c r="G30" s="31" t="s">
        <v>105</v>
      </c>
      <c r="H30" s="33">
        <v>44501</v>
      </c>
      <c r="I30" s="33">
        <v>46143</v>
      </c>
      <c r="J30" s="34">
        <v>5</v>
      </c>
      <c r="K30" s="31" t="s">
        <v>81</v>
      </c>
      <c r="L30" s="30" t="s">
        <v>74</v>
      </c>
      <c r="M30" s="31" t="s">
        <v>290</v>
      </c>
      <c r="N30" s="32"/>
    </row>
    <row r="31" spans="1:14" s="7" customFormat="1" outlineLevel="1" x14ac:dyDescent="0.25">
      <c r="A31" s="41"/>
      <c r="B31" s="42"/>
      <c r="C31" s="42"/>
      <c r="D31" s="47" t="s">
        <v>244</v>
      </c>
      <c r="E31" s="42"/>
      <c r="F31" s="44"/>
      <c r="G31" s="42"/>
      <c r="H31" s="45"/>
      <c r="I31" s="45"/>
      <c r="J31" s="46"/>
      <c r="K31" s="42"/>
      <c r="L31" s="41"/>
      <c r="M31" s="42"/>
      <c r="N31" s="44">
        <f>SUBTOTAL(9,N30:N30)</f>
        <v>0</v>
      </c>
    </row>
    <row r="32" spans="1:14" outlineLevel="2" x14ac:dyDescent="0.25">
      <c r="A32" s="30">
        <v>60785003</v>
      </c>
      <c r="B32" s="31" t="s">
        <v>7</v>
      </c>
      <c r="C32" s="31">
        <v>93000215</v>
      </c>
      <c r="D32" s="31" t="s">
        <v>57</v>
      </c>
      <c r="E32" s="31" t="s">
        <v>58</v>
      </c>
      <c r="F32" s="32"/>
      <c r="G32" s="31" t="s">
        <v>85</v>
      </c>
      <c r="H32" s="33">
        <v>44501</v>
      </c>
      <c r="I32" s="33">
        <v>46143</v>
      </c>
      <c r="J32" s="34">
        <v>5</v>
      </c>
      <c r="K32" s="31" t="s">
        <v>81</v>
      </c>
      <c r="L32" s="30" t="s">
        <v>74</v>
      </c>
      <c r="M32" s="31" t="s">
        <v>270</v>
      </c>
      <c r="N32" s="32"/>
    </row>
    <row r="33" spans="1:14" s="7" customFormat="1" outlineLevel="1" x14ac:dyDescent="0.25">
      <c r="A33" s="41"/>
      <c r="B33" s="42"/>
      <c r="C33" s="42"/>
      <c r="D33" s="47" t="s">
        <v>245</v>
      </c>
      <c r="E33" s="42"/>
      <c r="F33" s="44"/>
      <c r="G33" s="42"/>
      <c r="H33" s="45"/>
      <c r="I33" s="45"/>
      <c r="J33" s="46"/>
      <c r="K33" s="42"/>
      <c r="L33" s="41"/>
      <c r="M33" s="42"/>
      <c r="N33" s="44">
        <f>SUBTOTAL(9,N32:N32)</f>
        <v>0</v>
      </c>
    </row>
    <row r="34" spans="1:14" outlineLevel="2" x14ac:dyDescent="0.25">
      <c r="A34" s="30">
        <v>60785003</v>
      </c>
      <c r="B34" s="31" t="s">
        <v>7</v>
      </c>
      <c r="C34" s="31">
        <v>43001550</v>
      </c>
      <c r="D34" s="31" t="s">
        <v>33</v>
      </c>
      <c r="E34" s="36" t="s">
        <v>181</v>
      </c>
      <c r="F34" s="32"/>
      <c r="G34" s="31" t="s">
        <v>97</v>
      </c>
      <c r="H34" s="33">
        <v>44501</v>
      </c>
      <c r="I34" s="33">
        <v>46143</v>
      </c>
      <c r="J34" s="34">
        <v>5</v>
      </c>
      <c r="K34" s="31" t="s">
        <v>81</v>
      </c>
      <c r="L34" s="30" t="s">
        <v>74</v>
      </c>
      <c r="M34" s="31" t="s">
        <v>184</v>
      </c>
      <c r="N34" s="32">
        <v>10</v>
      </c>
    </row>
    <row r="35" spans="1:14" s="7" customFormat="1" outlineLevel="1" x14ac:dyDescent="0.25">
      <c r="A35" s="41"/>
      <c r="B35" s="42"/>
      <c r="C35" s="42"/>
      <c r="D35" s="47" t="s">
        <v>246</v>
      </c>
      <c r="E35" s="50"/>
      <c r="F35" s="44"/>
      <c r="G35" s="42"/>
      <c r="H35" s="45"/>
      <c r="I35" s="45"/>
      <c r="J35" s="46"/>
      <c r="K35" s="42"/>
      <c r="L35" s="41"/>
      <c r="M35" s="42"/>
      <c r="N35" s="44">
        <f>SUBTOTAL(9,N34:N34)</f>
        <v>10</v>
      </c>
    </row>
    <row r="36" spans="1:14" outlineLevel="2" x14ac:dyDescent="0.25">
      <c r="A36" s="30">
        <v>60785003</v>
      </c>
      <c r="B36" s="31" t="s">
        <v>7</v>
      </c>
      <c r="C36" s="31">
        <v>93000847</v>
      </c>
      <c r="D36" s="36" t="s">
        <v>182</v>
      </c>
      <c r="E36" s="31" t="s">
        <v>183</v>
      </c>
      <c r="F36" s="32"/>
      <c r="G36" s="31" t="s">
        <v>97</v>
      </c>
      <c r="H36" s="33">
        <v>44501</v>
      </c>
      <c r="I36" s="33">
        <v>46143</v>
      </c>
      <c r="J36" s="34">
        <v>5</v>
      </c>
      <c r="K36" s="31" t="s">
        <v>81</v>
      </c>
      <c r="L36" s="30" t="s">
        <v>74</v>
      </c>
      <c r="M36" s="31" t="s">
        <v>184</v>
      </c>
      <c r="N36" s="32"/>
    </row>
    <row r="37" spans="1:14" s="7" customFormat="1" outlineLevel="1" x14ac:dyDescent="0.25">
      <c r="A37" s="41"/>
      <c r="B37" s="42"/>
      <c r="C37" s="42"/>
      <c r="D37" s="43" t="s">
        <v>247</v>
      </c>
      <c r="E37" s="42"/>
      <c r="F37" s="44"/>
      <c r="G37" s="42"/>
      <c r="H37" s="45"/>
      <c r="I37" s="45"/>
      <c r="J37" s="46"/>
      <c r="K37" s="42"/>
      <c r="L37" s="41"/>
      <c r="M37" s="42"/>
      <c r="N37" s="44">
        <f>SUBTOTAL(9,N36:N36)</f>
        <v>0</v>
      </c>
    </row>
    <row r="38" spans="1:14" outlineLevel="2" x14ac:dyDescent="0.25">
      <c r="A38" s="30">
        <v>60785003</v>
      </c>
      <c r="B38" s="31" t="s">
        <v>7</v>
      </c>
      <c r="C38" s="31">
        <v>93000849</v>
      </c>
      <c r="D38" s="36" t="s">
        <v>185</v>
      </c>
      <c r="E38" s="31" t="s">
        <v>186</v>
      </c>
      <c r="F38" s="32"/>
      <c r="G38" s="31" t="s">
        <v>97</v>
      </c>
      <c r="H38" s="33">
        <v>44501</v>
      </c>
      <c r="I38" s="33">
        <v>46143</v>
      </c>
      <c r="J38" s="34">
        <v>5</v>
      </c>
      <c r="K38" s="31" t="s">
        <v>81</v>
      </c>
      <c r="L38" s="30" t="s">
        <v>74</v>
      </c>
      <c r="M38" s="31" t="s">
        <v>184</v>
      </c>
      <c r="N38" s="32"/>
    </row>
    <row r="39" spans="1:14" s="7" customFormat="1" outlineLevel="1" x14ac:dyDescent="0.25">
      <c r="A39" s="41"/>
      <c r="B39" s="42"/>
      <c r="C39" s="42"/>
      <c r="D39" s="43" t="s">
        <v>248</v>
      </c>
      <c r="E39" s="42"/>
      <c r="F39" s="44"/>
      <c r="G39" s="42"/>
      <c r="H39" s="45"/>
      <c r="I39" s="45"/>
      <c r="J39" s="46"/>
      <c r="K39" s="42"/>
      <c r="L39" s="41"/>
      <c r="M39" s="42"/>
      <c r="N39" s="44">
        <f>SUBTOTAL(9,N38:N38)</f>
        <v>0</v>
      </c>
    </row>
    <row r="40" spans="1:14" outlineLevel="2" x14ac:dyDescent="0.25">
      <c r="A40" s="30">
        <v>60785003</v>
      </c>
      <c r="B40" s="31" t="s">
        <v>7</v>
      </c>
      <c r="C40" s="31">
        <v>93000853</v>
      </c>
      <c r="D40" s="36" t="s">
        <v>131</v>
      </c>
      <c r="E40" s="31" t="s">
        <v>187</v>
      </c>
      <c r="F40" s="32"/>
      <c r="G40" s="31" t="s">
        <v>97</v>
      </c>
      <c r="H40" s="33">
        <v>44501</v>
      </c>
      <c r="I40" s="33">
        <v>46143</v>
      </c>
      <c r="J40" s="34">
        <v>5</v>
      </c>
      <c r="K40" s="31" t="s">
        <v>81</v>
      </c>
      <c r="L40" s="30" t="s">
        <v>74</v>
      </c>
      <c r="M40" s="31" t="s">
        <v>184</v>
      </c>
      <c r="N40" s="32"/>
    </row>
    <row r="41" spans="1:14" s="7" customFormat="1" outlineLevel="1" x14ac:dyDescent="0.25">
      <c r="A41" s="41"/>
      <c r="B41" s="42"/>
      <c r="C41" s="42"/>
      <c r="D41" s="43" t="s">
        <v>249</v>
      </c>
      <c r="E41" s="42"/>
      <c r="F41" s="44"/>
      <c r="G41" s="42"/>
      <c r="H41" s="45"/>
      <c r="I41" s="45"/>
      <c r="J41" s="46"/>
      <c r="K41" s="42"/>
      <c r="L41" s="41"/>
      <c r="M41" s="42"/>
      <c r="N41" s="44">
        <f>SUBTOTAL(9,N40:N40)</f>
        <v>0</v>
      </c>
    </row>
    <row r="42" spans="1:14" outlineLevel="2" x14ac:dyDescent="0.25">
      <c r="A42" s="30">
        <v>60785003</v>
      </c>
      <c r="B42" s="31" t="s">
        <v>7</v>
      </c>
      <c r="C42" s="31"/>
      <c r="D42" s="36" t="s">
        <v>132</v>
      </c>
      <c r="E42" s="31" t="s">
        <v>134</v>
      </c>
      <c r="F42" s="32"/>
      <c r="G42" s="31" t="s">
        <v>97</v>
      </c>
      <c r="H42" s="33">
        <v>44501</v>
      </c>
      <c r="I42" s="33">
        <v>46143</v>
      </c>
      <c r="J42" s="34">
        <v>5</v>
      </c>
      <c r="K42" s="31" t="s">
        <v>81</v>
      </c>
      <c r="L42" s="30" t="s">
        <v>74</v>
      </c>
      <c r="M42" s="31" t="s">
        <v>184</v>
      </c>
      <c r="N42" s="32"/>
    </row>
    <row r="43" spans="1:14" s="7" customFormat="1" outlineLevel="1" x14ac:dyDescent="0.25">
      <c r="A43" s="41"/>
      <c r="B43" s="42"/>
      <c r="C43" s="42"/>
      <c r="D43" s="43" t="s">
        <v>250</v>
      </c>
      <c r="E43" s="42"/>
      <c r="F43" s="44"/>
      <c r="G43" s="42"/>
      <c r="H43" s="45"/>
      <c r="I43" s="45"/>
      <c r="J43" s="46"/>
      <c r="K43" s="42"/>
      <c r="L43" s="41"/>
      <c r="M43" s="42"/>
      <c r="N43" s="44">
        <f>SUBTOTAL(9,N42:N42)</f>
        <v>0</v>
      </c>
    </row>
    <row r="44" spans="1:14" outlineLevel="2" x14ac:dyDescent="0.25">
      <c r="A44" s="30">
        <v>60785003</v>
      </c>
      <c r="B44" s="31" t="s">
        <v>7</v>
      </c>
      <c r="C44" s="31"/>
      <c r="D44" s="36" t="s">
        <v>133</v>
      </c>
      <c r="E44" s="31" t="s">
        <v>135</v>
      </c>
      <c r="F44" s="32"/>
      <c r="G44" s="31" t="s">
        <v>97</v>
      </c>
      <c r="H44" s="33">
        <v>44501</v>
      </c>
      <c r="I44" s="33">
        <v>46143</v>
      </c>
      <c r="J44" s="34">
        <v>5</v>
      </c>
      <c r="K44" s="31" t="s">
        <v>81</v>
      </c>
      <c r="L44" s="30" t="s">
        <v>74</v>
      </c>
      <c r="M44" s="31" t="s">
        <v>184</v>
      </c>
      <c r="N44" s="32"/>
    </row>
    <row r="45" spans="1:14" s="7" customFormat="1" ht="30" outlineLevel="1" x14ac:dyDescent="0.25">
      <c r="A45" s="41"/>
      <c r="B45" s="42"/>
      <c r="C45" s="42"/>
      <c r="D45" s="43" t="s">
        <v>251</v>
      </c>
      <c r="E45" s="42"/>
      <c r="F45" s="44"/>
      <c r="G45" s="42"/>
      <c r="H45" s="45"/>
      <c r="I45" s="45"/>
      <c r="J45" s="46"/>
      <c r="K45" s="42"/>
      <c r="L45" s="41"/>
      <c r="M45" s="42"/>
      <c r="N45" s="44">
        <f>SUBTOTAL(9,N44:N44)</f>
        <v>0</v>
      </c>
    </row>
    <row r="46" spans="1:14" outlineLevel="2" x14ac:dyDescent="0.25">
      <c r="A46" s="30">
        <v>60785003</v>
      </c>
      <c r="B46" s="31" t="s">
        <v>7</v>
      </c>
      <c r="C46" s="31"/>
      <c r="D46" s="36" t="s">
        <v>188</v>
      </c>
      <c r="E46" s="31" t="s">
        <v>136</v>
      </c>
      <c r="F46" s="32"/>
      <c r="G46" s="31" t="s">
        <v>97</v>
      </c>
      <c r="H46" s="33">
        <v>44501</v>
      </c>
      <c r="I46" s="33">
        <v>46143</v>
      </c>
      <c r="J46" s="34">
        <v>5</v>
      </c>
      <c r="K46" s="31" t="s">
        <v>81</v>
      </c>
      <c r="L46" s="30" t="s">
        <v>74</v>
      </c>
      <c r="M46" s="31" t="s">
        <v>184</v>
      </c>
      <c r="N46" s="32"/>
    </row>
    <row r="47" spans="1:14" s="7" customFormat="1" outlineLevel="1" x14ac:dyDescent="0.25">
      <c r="A47" s="41"/>
      <c r="B47" s="42"/>
      <c r="C47" s="42"/>
      <c r="D47" s="43" t="s">
        <v>252</v>
      </c>
      <c r="E47" s="42"/>
      <c r="F47" s="44"/>
      <c r="G47" s="42"/>
      <c r="H47" s="45"/>
      <c r="I47" s="45"/>
      <c r="J47" s="46"/>
      <c r="K47" s="42"/>
      <c r="L47" s="41"/>
      <c r="M47" s="42"/>
      <c r="N47" s="44">
        <f>SUBTOTAL(9,N46:N46)</f>
        <v>0</v>
      </c>
    </row>
    <row r="48" spans="1:14" outlineLevel="2" x14ac:dyDescent="0.25">
      <c r="A48" s="30">
        <v>60785003</v>
      </c>
      <c r="B48" s="31" t="s">
        <v>7</v>
      </c>
      <c r="C48" s="31">
        <v>43001166</v>
      </c>
      <c r="D48" s="31" t="s">
        <v>34</v>
      </c>
      <c r="E48" s="31" t="s">
        <v>35</v>
      </c>
      <c r="F48" s="32"/>
      <c r="G48" s="31" t="s">
        <v>88</v>
      </c>
      <c r="H48" s="33">
        <v>44501</v>
      </c>
      <c r="I48" s="33">
        <v>46143</v>
      </c>
      <c r="J48" s="34">
        <v>5</v>
      </c>
      <c r="K48" s="31" t="s">
        <v>81</v>
      </c>
      <c r="L48" s="30" t="s">
        <v>74</v>
      </c>
      <c r="M48" s="31" t="s">
        <v>300</v>
      </c>
      <c r="N48" s="32">
        <v>1</v>
      </c>
    </row>
    <row r="49" spans="1:14" outlineLevel="2" x14ac:dyDescent="0.25">
      <c r="A49" s="24">
        <v>60785003</v>
      </c>
      <c r="B49" s="23" t="s">
        <v>7</v>
      </c>
      <c r="C49" s="23">
        <v>43001166</v>
      </c>
      <c r="D49" s="23" t="s">
        <v>34</v>
      </c>
      <c r="E49" s="23" t="s">
        <v>35</v>
      </c>
      <c r="F49" s="9"/>
      <c r="G49" s="23" t="s">
        <v>88</v>
      </c>
      <c r="H49" s="25">
        <v>44501</v>
      </c>
      <c r="I49" s="25">
        <v>46143</v>
      </c>
      <c r="J49" s="26">
        <v>5</v>
      </c>
      <c r="K49" s="23" t="s">
        <v>81</v>
      </c>
      <c r="L49" s="24" t="s">
        <v>74</v>
      </c>
      <c r="M49" s="23" t="s">
        <v>269</v>
      </c>
      <c r="N49" s="9"/>
    </row>
    <row r="50" spans="1:14" outlineLevel="2" x14ac:dyDescent="0.25">
      <c r="A50" s="24">
        <v>60785003</v>
      </c>
      <c r="B50" s="23" t="s">
        <v>7</v>
      </c>
      <c r="C50" s="23">
        <v>43001166</v>
      </c>
      <c r="D50" s="23" t="s">
        <v>34</v>
      </c>
      <c r="E50" s="23" t="s">
        <v>35</v>
      </c>
      <c r="F50" s="9"/>
      <c r="G50" s="23" t="s">
        <v>88</v>
      </c>
      <c r="H50" s="25">
        <v>44501</v>
      </c>
      <c r="I50" s="25">
        <v>46143</v>
      </c>
      <c r="J50" s="26">
        <v>5</v>
      </c>
      <c r="K50" s="23" t="s">
        <v>81</v>
      </c>
      <c r="L50" s="24" t="s">
        <v>74</v>
      </c>
      <c r="M50" s="23" t="s">
        <v>290</v>
      </c>
      <c r="N50" s="9"/>
    </row>
    <row r="51" spans="1:14" s="7" customFormat="1" outlineLevel="1" x14ac:dyDescent="0.25">
      <c r="A51" s="41"/>
      <c r="B51" s="42"/>
      <c r="C51" s="42"/>
      <c r="D51" s="47" t="s">
        <v>233</v>
      </c>
      <c r="E51" s="42"/>
      <c r="F51" s="44"/>
      <c r="G51" s="42"/>
      <c r="H51" s="45"/>
      <c r="I51" s="45"/>
      <c r="J51" s="46"/>
      <c r="K51" s="42"/>
      <c r="L51" s="41"/>
      <c r="M51" s="42"/>
      <c r="N51" s="44">
        <f>SUBTOTAL(9,N48:N50)</f>
        <v>1</v>
      </c>
    </row>
    <row r="52" spans="1:14" outlineLevel="2" x14ac:dyDescent="0.25">
      <c r="A52" s="30">
        <v>60785003</v>
      </c>
      <c r="B52" s="31" t="s">
        <v>7</v>
      </c>
      <c r="C52" s="31">
        <v>43002122</v>
      </c>
      <c r="D52" s="31" t="s">
        <v>11</v>
      </c>
      <c r="E52" s="31" t="s">
        <v>12</v>
      </c>
      <c r="F52" s="32"/>
      <c r="G52" s="31" t="s">
        <v>97</v>
      </c>
      <c r="H52" s="33">
        <v>44501</v>
      </c>
      <c r="I52" s="33">
        <v>46143</v>
      </c>
      <c r="J52" s="34">
        <v>5</v>
      </c>
      <c r="K52" s="31" t="s">
        <v>81</v>
      </c>
      <c r="L52" s="30" t="s">
        <v>74</v>
      </c>
      <c r="M52" s="31" t="s">
        <v>184</v>
      </c>
      <c r="N52" s="32"/>
    </row>
    <row r="53" spans="1:14" s="7" customFormat="1" outlineLevel="1" x14ac:dyDescent="0.25">
      <c r="A53" s="41"/>
      <c r="B53" s="42"/>
      <c r="C53" s="42"/>
      <c r="D53" s="47" t="s">
        <v>253</v>
      </c>
      <c r="E53" s="42"/>
      <c r="F53" s="44"/>
      <c r="G53" s="42"/>
      <c r="H53" s="45"/>
      <c r="I53" s="45"/>
      <c r="J53" s="46"/>
      <c r="K53" s="42"/>
      <c r="L53" s="41"/>
      <c r="M53" s="42"/>
      <c r="N53" s="44">
        <f>SUBTOTAL(9,N52:N52)</f>
        <v>0</v>
      </c>
    </row>
    <row r="54" spans="1:14" outlineLevel="2" x14ac:dyDescent="0.25">
      <c r="A54" s="30">
        <v>60785003</v>
      </c>
      <c r="B54" s="31" t="s">
        <v>7</v>
      </c>
      <c r="C54" s="31">
        <v>93000212</v>
      </c>
      <c r="D54" s="31" t="s">
        <v>15</v>
      </c>
      <c r="E54" s="31" t="s">
        <v>40</v>
      </c>
      <c r="F54" s="32"/>
      <c r="G54" s="31" t="s">
        <v>102</v>
      </c>
      <c r="H54" s="33">
        <v>44501</v>
      </c>
      <c r="I54" s="33">
        <v>46143</v>
      </c>
      <c r="J54" s="34">
        <v>5</v>
      </c>
      <c r="K54" s="31" t="s">
        <v>81</v>
      </c>
      <c r="L54" s="30" t="s">
        <v>74</v>
      </c>
      <c r="M54" s="31" t="s">
        <v>299</v>
      </c>
      <c r="N54" s="32">
        <v>2</v>
      </c>
    </row>
    <row r="55" spans="1:14" s="7" customFormat="1" outlineLevel="1" x14ac:dyDescent="0.25">
      <c r="A55" s="41"/>
      <c r="B55" s="42"/>
      <c r="C55" s="42"/>
      <c r="D55" s="47" t="s">
        <v>254</v>
      </c>
      <c r="E55" s="42"/>
      <c r="F55" s="44"/>
      <c r="G55" s="42"/>
      <c r="H55" s="45"/>
      <c r="I55" s="45"/>
      <c r="J55" s="46"/>
      <c r="K55" s="42"/>
      <c r="L55" s="41"/>
      <c r="M55" s="42"/>
      <c r="N55" s="44">
        <f>SUBTOTAL(9,N54:N54)</f>
        <v>2</v>
      </c>
    </row>
    <row r="56" spans="1:14" outlineLevel="2" x14ac:dyDescent="0.25">
      <c r="A56" s="30">
        <v>60785003</v>
      </c>
      <c r="B56" s="31" t="s">
        <v>7</v>
      </c>
      <c r="C56" s="31">
        <v>43001533</v>
      </c>
      <c r="D56" s="31" t="s">
        <v>29</v>
      </c>
      <c r="E56" s="31" t="s">
        <v>92</v>
      </c>
      <c r="F56" s="32"/>
      <c r="G56" s="31" t="s">
        <v>113</v>
      </c>
      <c r="H56" s="33">
        <v>43770</v>
      </c>
      <c r="I56" s="33">
        <v>45413</v>
      </c>
      <c r="J56" s="34">
        <v>5</v>
      </c>
      <c r="K56" s="31" t="s">
        <v>81</v>
      </c>
      <c r="L56" s="30" t="s">
        <v>74</v>
      </c>
      <c r="M56" s="31" t="s">
        <v>303</v>
      </c>
      <c r="N56" s="32"/>
    </row>
    <row r="57" spans="1:14" s="7" customFormat="1" outlineLevel="1" x14ac:dyDescent="0.25">
      <c r="A57" s="41"/>
      <c r="B57" s="42"/>
      <c r="C57" s="42"/>
      <c r="D57" s="47" t="s">
        <v>234</v>
      </c>
      <c r="E57" s="42"/>
      <c r="F57" s="44"/>
      <c r="G57" s="42"/>
      <c r="H57" s="45"/>
      <c r="I57" s="45"/>
      <c r="J57" s="46"/>
      <c r="K57" s="42"/>
      <c r="L57" s="41"/>
      <c r="M57" s="42"/>
      <c r="N57" s="44">
        <f>SUBTOTAL(9,N56:N56)</f>
        <v>0</v>
      </c>
    </row>
    <row r="58" spans="1:14" outlineLevel="2" x14ac:dyDescent="0.25">
      <c r="A58" s="30">
        <v>60785003</v>
      </c>
      <c r="B58" s="31" t="s">
        <v>7</v>
      </c>
      <c r="C58" s="31">
        <v>43001353</v>
      </c>
      <c r="D58" s="31" t="s">
        <v>13</v>
      </c>
      <c r="E58" s="31" t="s">
        <v>14</v>
      </c>
      <c r="F58" s="32"/>
      <c r="G58" s="31" t="s">
        <v>114</v>
      </c>
      <c r="H58" s="33">
        <v>43952</v>
      </c>
      <c r="I58" s="33">
        <v>45597</v>
      </c>
      <c r="J58" s="34">
        <v>5</v>
      </c>
      <c r="K58" s="31" t="s">
        <v>81</v>
      </c>
      <c r="L58" s="30" t="s">
        <v>74</v>
      </c>
      <c r="M58" s="31" t="s">
        <v>304</v>
      </c>
      <c r="N58" s="32"/>
    </row>
    <row r="59" spans="1:14" s="7" customFormat="1" outlineLevel="1" x14ac:dyDescent="0.25">
      <c r="A59" s="41"/>
      <c r="B59" s="42"/>
      <c r="C59" s="42"/>
      <c r="D59" s="47" t="s">
        <v>255</v>
      </c>
      <c r="E59" s="42"/>
      <c r="F59" s="44"/>
      <c r="G59" s="42"/>
      <c r="H59" s="45"/>
      <c r="I59" s="45"/>
      <c r="J59" s="46"/>
      <c r="K59" s="42"/>
      <c r="L59" s="41"/>
      <c r="M59" s="42"/>
      <c r="N59" s="44">
        <f>SUBTOTAL(9,N58:N58)</f>
        <v>0</v>
      </c>
    </row>
    <row r="60" spans="1:14" outlineLevel="2" x14ac:dyDescent="0.25">
      <c r="A60" s="30">
        <v>60785003</v>
      </c>
      <c r="B60" s="31" t="s">
        <v>7</v>
      </c>
      <c r="C60" s="31">
        <v>43001108</v>
      </c>
      <c r="D60" s="31" t="s">
        <v>31</v>
      </c>
      <c r="E60" s="31" t="s">
        <v>32</v>
      </c>
      <c r="F60" s="32"/>
      <c r="G60" s="31" t="s">
        <v>115</v>
      </c>
      <c r="H60" s="33">
        <v>43952</v>
      </c>
      <c r="I60" s="33">
        <v>45597</v>
      </c>
      <c r="J60" s="34">
        <v>5</v>
      </c>
      <c r="K60" s="31" t="s">
        <v>81</v>
      </c>
      <c r="L60" s="30" t="s">
        <v>74</v>
      </c>
      <c r="M60" s="31" t="s">
        <v>305</v>
      </c>
      <c r="N60" s="32">
        <v>3</v>
      </c>
    </row>
    <row r="61" spans="1:14" s="7" customFormat="1" outlineLevel="1" x14ac:dyDescent="0.25">
      <c r="A61" s="41"/>
      <c r="B61" s="42"/>
      <c r="C61" s="42"/>
      <c r="D61" s="47" t="s">
        <v>256</v>
      </c>
      <c r="E61" s="42"/>
      <c r="F61" s="44"/>
      <c r="G61" s="42"/>
      <c r="H61" s="45"/>
      <c r="I61" s="45"/>
      <c r="J61" s="46"/>
      <c r="K61" s="42"/>
      <c r="L61" s="41"/>
      <c r="M61" s="42"/>
      <c r="N61" s="44">
        <f>SUBTOTAL(9,N60:N60)</f>
        <v>3</v>
      </c>
    </row>
    <row r="62" spans="1:14" outlineLevel="2" x14ac:dyDescent="0.25">
      <c r="A62" s="30">
        <v>60785003</v>
      </c>
      <c r="B62" s="31" t="s">
        <v>7</v>
      </c>
      <c r="C62" s="31">
        <v>43001038</v>
      </c>
      <c r="D62" s="31" t="s">
        <v>39</v>
      </c>
      <c r="E62" s="31" t="s">
        <v>40</v>
      </c>
      <c r="F62" s="32"/>
      <c r="G62" s="31" t="s">
        <v>113</v>
      </c>
      <c r="H62" s="33">
        <v>43952</v>
      </c>
      <c r="I62" s="33">
        <v>45597</v>
      </c>
      <c r="J62" s="34">
        <v>5</v>
      </c>
      <c r="K62" s="31" t="s">
        <v>81</v>
      </c>
      <c r="L62" s="30" t="s">
        <v>74</v>
      </c>
      <c r="M62" s="31" t="s">
        <v>302</v>
      </c>
      <c r="N62" s="32"/>
    </row>
    <row r="63" spans="1:14" s="7" customFormat="1" outlineLevel="1" x14ac:dyDescent="0.25">
      <c r="A63" s="41"/>
      <c r="B63" s="42"/>
      <c r="C63" s="42"/>
      <c r="D63" s="47" t="s">
        <v>257</v>
      </c>
      <c r="E63" s="42"/>
      <c r="F63" s="44"/>
      <c r="G63" s="42"/>
      <c r="H63" s="45"/>
      <c r="I63" s="45"/>
      <c r="J63" s="46"/>
      <c r="K63" s="42"/>
      <c r="L63" s="41"/>
      <c r="M63" s="42"/>
      <c r="N63" s="44">
        <f>SUBTOTAL(9,N62:N62)</f>
        <v>0</v>
      </c>
    </row>
    <row r="64" spans="1:14" outlineLevel="2" x14ac:dyDescent="0.25">
      <c r="A64" s="30">
        <v>60785003</v>
      </c>
      <c r="B64" s="31" t="s">
        <v>7</v>
      </c>
      <c r="C64" s="31"/>
      <c r="D64" s="31" t="s">
        <v>189</v>
      </c>
      <c r="E64" s="31" t="s">
        <v>190</v>
      </c>
      <c r="F64" s="32"/>
      <c r="G64" s="31" t="s">
        <v>96</v>
      </c>
      <c r="H64" s="33">
        <v>44866</v>
      </c>
      <c r="I64" s="33">
        <v>45047</v>
      </c>
      <c r="J64" s="34">
        <v>1</v>
      </c>
      <c r="K64" s="31" t="s">
        <v>81</v>
      </c>
      <c r="L64" s="30" t="s">
        <v>74</v>
      </c>
      <c r="M64" s="31" t="s">
        <v>191</v>
      </c>
      <c r="N64" s="32"/>
    </row>
    <row r="65" spans="1:14" s="7" customFormat="1" outlineLevel="1" x14ac:dyDescent="0.25">
      <c r="A65" s="41"/>
      <c r="B65" s="42"/>
      <c r="C65" s="42"/>
      <c r="D65" s="47" t="s">
        <v>258</v>
      </c>
      <c r="E65" s="42"/>
      <c r="F65" s="44"/>
      <c r="G65" s="42"/>
      <c r="H65" s="45"/>
      <c r="I65" s="45"/>
      <c r="J65" s="46"/>
      <c r="K65" s="42"/>
      <c r="L65" s="41"/>
      <c r="M65" s="42"/>
      <c r="N65" s="44">
        <f>SUBTOTAL(9,N64:N64)</f>
        <v>0</v>
      </c>
    </row>
    <row r="66" spans="1:14" outlineLevel="2" x14ac:dyDescent="0.25">
      <c r="A66" s="30">
        <v>60785003</v>
      </c>
      <c r="B66" s="31" t="s">
        <v>7</v>
      </c>
      <c r="C66" s="31"/>
      <c r="D66" s="31" t="s">
        <v>129</v>
      </c>
      <c r="E66" s="31" t="s">
        <v>130</v>
      </c>
      <c r="F66" s="32"/>
      <c r="G66" s="31" t="s">
        <v>95</v>
      </c>
      <c r="H66" s="33">
        <v>44501</v>
      </c>
      <c r="I66" s="33">
        <v>46143</v>
      </c>
      <c r="J66" s="34">
        <v>5</v>
      </c>
      <c r="K66" s="31" t="s">
        <v>81</v>
      </c>
      <c r="L66" s="30" t="s">
        <v>74</v>
      </c>
      <c r="M66" s="31" t="s">
        <v>155</v>
      </c>
      <c r="N66" s="32"/>
    </row>
    <row r="67" spans="1:14" s="7" customFormat="1" outlineLevel="1" x14ac:dyDescent="0.25">
      <c r="A67" s="41"/>
      <c r="B67" s="42"/>
      <c r="C67" s="42"/>
      <c r="D67" s="47" t="s">
        <v>197</v>
      </c>
      <c r="E67" s="42"/>
      <c r="F67" s="44"/>
      <c r="G67" s="42"/>
      <c r="H67" s="45"/>
      <c r="I67" s="45"/>
      <c r="J67" s="46"/>
      <c r="K67" s="42"/>
      <c r="L67" s="41"/>
      <c r="M67" s="42"/>
      <c r="N67" s="44">
        <f>SUBTOTAL(9,N66:N66)</f>
        <v>0</v>
      </c>
    </row>
    <row r="68" spans="1:14" outlineLevel="2" x14ac:dyDescent="0.25">
      <c r="A68" s="30">
        <v>60785003</v>
      </c>
      <c r="B68" s="31" t="s">
        <v>7</v>
      </c>
      <c r="C68" s="31"/>
      <c r="D68" s="31" t="s">
        <v>192</v>
      </c>
      <c r="E68" s="31" t="s">
        <v>193</v>
      </c>
      <c r="F68" s="32"/>
      <c r="G68" s="31" t="s">
        <v>119</v>
      </c>
      <c r="H68" s="33">
        <v>44866</v>
      </c>
      <c r="I68" s="33">
        <v>46508</v>
      </c>
      <c r="J68" s="34">
        <v>5</v>
      </c>
      <c r="K68" s="31" t="s">
        <v>81</v>
      </c>
      <c r="L68" s="30" t="s">
        <v>74</v>
      </c>
      <c r="M68" s="31" t="s">
        <v>301</v>
      </c>
      <c r="N68" s="32"/>
    </row>
    <row r="69" spans="1:14" s="7" customFormat="1" outlineLevel="1" x14ac:dyDescent="0.25">
      <c r="A69" s="41"/>
      <c r="B69" s="42"/>
      <c r="C69" s="42"/>
      <c r="D69" s="47" t="s">
        <v>259</v>
      </c>
      <c r="E69" s="42"/>
      <c r="F69" s="44"/>
      <c r="G69" s="42"/>
      <c r="H69" s="45"/>
      <c r="I69" s="45"/>
      <c r="J69" s="46"/>
      <c r="K69" s="42"/>
      <c r="L69" s="41"/>
      <c r="M69" s="42"/>
      <c r="N69" s="44">
        <f>SUBTOTAL(9,N68:N68)</f>
        <v>0</v>
      </c>
    </row>
    <row r="70" spans="1:14" outlineLevel="2" x14ac:dyDescent="0.25">
      <c r="A70" s="37">
        <v>60785003</v>
      </c>
      <c r="B70" s="31" t="s">
        <v>7</v>
      </c>
      <c r="C70" s="31">
        <v>43000801</v>
      </c>
      <c r="D70" s="38" t="s">
        <v>38</v>
      </c>
      <c r="E70" s="38" t="s">
        <v>86</v>
      </c>
      <c r="F70" s="32"/>
      <c r="G70" s="38" t="s">
        <v>122</v>
      </c>
      <c r="H70" s="39">
        <v>44501</v>
      </c>
      <c r="I70" s="39">
        <v>46143</v>
      </c>
      <c r="J70" s="40">
        <v>5</v>
      </c>
      <c r="K70" s="38" t="s">
        <v>81</v>
      </c>
      <c r="L70" s="38" t="s">
        <v>120</v>
      </c>
      <c r="M70" s="38" t="s">
        <v>194</v>
      </c>
      <c r="N70" s="32"/>
    </row>
    <row r="71" spans="1:14" s="7" customFormat="1" outlineLevel="1" x14ac:dyDescent="0.25">
      <c r="A71" s="51"/>
      <c r="B71" s="42"/>
      <c r="C71" s="42"/>
      <c r="D71" s="52" t="s">
        <v>260</v>
      </c>
      <c r="E71" s="44"/>
      <c r="F71" s="44"/>
      <c r="G71" s="44"/>
      <c r="H71" s="53"/>
      <c r="I71" s="53"/>
      <c r="J71" s="54"/>
      <c r="K71" s="44"/>
      <c r="L71" s="44"/>
      <c r="M71" s="44"/>
      <c r="N71" s="44">
        <f>SUBTOTAL(9,N70:N70)</f>
        <v>0</v>
      </c>
    </row>
    <row r="72" spans="1:14" outlineLevel="2" x14ac:dyDescent="0.25">
      <c r="A72" s="37">
        <v>60785003</v>
      </c>
      <c r="B72" s="31" t="s">
        <v>7</v>
      </c>
      <c r="C72" s="31">
        <v>43001413</v>
      </c>
      <c r="D72" s="38" t="s">
        <v>72</v>
      </c>
      <c r="E72" s="38" t="s">
        <v>73</v>
      </c>
      <c r="F72" s="32"/>
      <c r="G72" s="38" t="s">
        <v>123</v>
      </c>
      <c r="H72" s="39">
        <v>43770</v>
      </c>
      <c r="I72" s="39">
        <v>45413</v>
      </c>
      <c r="J72" s="40">
        <v>5</v>
      </c>
      <c r="K72" s="38" t="s">
        <v>81</v>
      </c>
      <c r="L72" s="38" t="s">
        <v>120</v>
      </c>
      <c r="M72" s="38" t="s">
        <v>194</v>
      </c>
      <c r="N72" s="32"/>
    </row>
    <row r="73" spans="1:14" s="7" customFormat="1" outlineLevel="1" x14ac:dyDescent="0.25">
      <c r="A73" s="51"/>
      <c r="B73" s="42"/>
      <c r="C73" s="42"/>
      <c r="D73" s="52" t="s">
        <v>261</v>
      </c>
      <c r="E73" s="44"/>
      <c r="F73" s="44"/>
      <c r="G73" s="44"/>
      <c r="H73" s="53"/>
      <c r="I73" s="53"/>
      <c r="J73" s="54"/>
      <c r="K73" s="44"/>
      <c r="L73" s="44"/>
      <c r="M73" s="44"/>
      <c r="N73" s="44">
        <f>SUBTOTAL(9,N72:N72)</f>
        <v>0</v>
      </c>
    </row>
    <row r="74" spans="1:14" outlineLevel="2" x14ac:dyDescent="0.25">
      <c r="A74" s="37">
        <v>60785003</v>
      </c>
      <c r="B74" s="31" t="s">
        <v>7</v>
      </c>
      <c r="C74" s="31">
        <v>93000684</v>
      </c>
      <c r="D74" s="38" t="s">
        <v>126</v>
      </c>
      <c r="E74" s="38" t="s">
        <v>127</v>
      </c>
      <c r="F74" s="32"/>
      <c r="G74" s="38" t="s">
        <v>123</v>
      </c>
      <c r="H74" s="39">
        <v>44501</v>
      </c>
      <c r="I74" s="39">
        <v>46143</v>
      </c>
      <c r="J74" s="40">
        <v>5</v>
      </c>
      <c r="K74" s="38" t="s">
        <v>81</v>
      </c>
      <c r="L74" s="38" t="s">
        <v>120</v>
      </c>
      <c r="M74" s="38" t="s">
        <v>194</v>
      </c>
      <c r="N74" s="32"/>
    </row>
    <row r="75" spans="1:14" s="7" customFormat="1" outlineLevel="1" x14ac:dyDescent="0.25">
      <c r="A75" s="51"/>
      <c r="B75" s="42"/>
      <c r="C75" s="42"/>
      <c r="D75" s="52" t="s">
        <v>262</v>
      </c>
      <c r="E75" s="44"/>
      <c r="F75" s="44"/>
      <c r="G75" s="44"/>
      <c r="H75" s="53"/>
      <c r="I75" s="53"/>
      <c r="J75" s="54"/>
      <c r="K75" s="44"/>
      <c r="L75" s="44"/>
      <c r="M75" s="44"/>
      <c r="N75" s="44">
        <f>SUBTOTAL(9,N74:N74)</f>
        <v>0</v>
      </c>
    </row>
    <row r="76" spans="1:14" outlineLevel="2" x14ac:dyDescent="0.25">
      <c r="A76" s="37">
        <v>60785003</v>
      </c>
      <c r="B76" s="31" t="s">
        <v>7</v>
      </c>
      <c r="C76" s="31">
        <v>43001413</v>
      </c>
      <c r="D76" s="38" t="s">
        <v>72</v>
      </c>
      <c r="E76" s="38" t="s">
        <v>73</v>
      </c>
      <c r="F76" s="32"/>
      <c r="G76" s="38" t="s">
        <v>124</v>
      </c>
      <c r="H76" s="39">
        <v>44501</v>
      </c>
      <c r="I76" s="39">
        <v>46143</v>
      </c>
      <c r="J76" s="40">
        <v>5</v>
      </c>
      <c r="K76" s="38" t="s">
        <v>81</v>
      </c>
      <c r="L76" s="38" t="s">
        <v>120</v>
      </c>
      <c r="M76" s="38" t="s">
        <v>194</v>
      </c>
      <c r="N76" s="32"/>
    </row>
    <row r="77" spans="1:14" s="7" customFormat="1" outlineLevel="1" x14ac:dyDescent="0.25">
      <c r="A77" s="51"/>
      <c r="B77" s="42"/>
      <c r="C77" s="42"/>
      <c r="D77" s="52" t="s">
        <v>261</v>
      </c>
      <c r="E77" s="44"/>
      <c r="F77" s="44"/>
      <c r="G77" s="44"/>
      <c r="H77" s="53"/>
      <c r="I77" s="53"/>
      <c r="J77" s="54"/>
      <c r="K77" s="44"/>
      <c r="L77" s="44"/>
      <c r="M77" s="44"/>
      <c r="N77" s="44">
        <f>SUBTOTAL(9,N76:N76)</f>
        <v>0</v>
      </c>
    </row>
    <row r="78" spans="1:14" outlineLevel="2" x14ac:dyDescent="0.25">
      <c r="A78" s="37">
        <v>60785003</v>
      </c>
      <c r="B78" s="31" t="s">
        <v>7</v>
      </c>
      <c r="C78" s="31">
        <v>43000801</v>
      </c>
      <c r="D78" s="38" t="s">
        <v>38</v>
      </c>
      <c r="E78" s="38" t="s">
        <v>86</v>
      </c>
      <c r="F78" s="32"/>
      <c r="G78" s="38" t="s">
        <v>124</v>
      </c>
      <c r="H78" s="39">
        <v>44501</v>
      </c>
      <c r="I78" s="39">
        <v>46143</v>
      </c>
      <c r="J78" s="40">
        <v>5</v>
      </c>
      <c r="K78" s="38" t="s">
        <v>81</v>
      </c>
      <c r="L78" s="38" t="s">
        <v>120</v>
      </c>
      <c r="M78" s="38" t="s">
        <v>194</v>
      </c>
      <c r="N78" s="32"/>
    </row>
    <row r="79" spans="1:14" s="7" customFormat="1" outlineLevel="1" x14ac:dyDescent="0.25">
      <c r="A79" s="51"/>
      <c r="B79" s="42"/>
      <c r="C79" s="42"/>
      <c r="D79" s="52" t="s">
        <v>260</v>
      </c>
      <c r="E79" s="44"/>
      <c r="F79" s="44"/>
      <c r="G79" s="44"/>
      <c r="H79" s="53"/>
      <c r="I79" s="53"/>
      <c r="J79" s="54"/>
      <c r="K79" s="44"/>
      <c r="L79" s="44"/>
      <c r="M79" s="44"/>
      <c r="N79" s="44">
        <f>SUBTOTAL(9,N78:N78)</f>
        <v>0</v>
      </c>
    </row>
    <row r="80" spans="1:14" s="7" customFormat="1" x14ac:dyDescent="0.25">
      <c r="A80" s="51"/>
      <c r="B80" s="42"/>
      <c r="C80" s="42"/>
      <c r="D80" s="52" t="s">
        <v>195</v>
      </c>
      <c r="E80" s="44"/>
      <c r="F80" s="44"/>
      <c r="G80" s="44"/>
      <c r="H80" s="53"/>
      <c r="I80" s="53"/>
      <c r="J80" s="54"/>
      <c r="K80" s="44"/>
      <c r="L80" s="44"/>
      <c r="M80" s="44"/>
      <c r="N80" s="44">
        <f>SUBTOTAL(9,N2:N79)</f>
        <v>25</v>
      </c>
    </row>
    <row r="84" spans="1:14" s="8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95" spans="1:14" s="5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4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5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4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</sheetData>
  <autoFilter ref="A1:N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CIMIEZ</vt:lpstr>
      <vt:lpstr>ARCHET</vt:lpstr>
      <vt:lpstr>PASTEUR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BRUTINEL, Michele</dc:creator>
  <cp:lastModifiedBy>AUDIFFRED, Caroline (ARS-PACA/DPRS/DRHS)</cp:lastModifiedBy>
  <cp:lastPrinted>2021-12-06T09:15:12Z</cp:lastPrinted>
  <dcterms:created xsi:type="dcterms:W3CDTF">2019-07-23T12:10:35Z</dcterms:created>
  <dcterms:modified xsi:type="dcterms:W3CDTF">2023-01-16T10:03:32Z</dcterms:modified>
</cp:coreProperties>
</file>