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RGANISATION\DDPRS\DRHS\SEPS\COMMUN\INTERNAT\REPARTITION DES POSTES-CHOIX\SEMESTRE MAI 2023\DRS JUNIORS\MARSEILLE\RETOUR DEMANDES DE POSTES\"/>
    </mc:Choice>
  </mc:AlternateContent>
  <bookViews>
    <workbookView xWindow="0" yWindow="0" windowWidth="28800" windowHeight="12300" activeTab="14"/>
  </bookViews>
  <sheets>
    <sheet name="AIX-MARSEILLE UNIVERSITE" sheetId="10" r:id="rId1"/>
    <sheet name="ASSOCIATION INTERCAMSP" sheetId="15" r:id="rId2"/>
    <sheet name="ARS PACA" sheetId="11" r:id="rId3"/>
    <sheet name="CENTRE RADIOTHERAPIE ST-LOUIS" sheetId="13" r:id="rId4"/>
    <sheet name="CENTRE RECH EN CANCEROLOGIE" sheetId="14" r:id="rId5"/>
    <sheet name="CERBALLIANCE" sheetId="1" r:id="rId6"/>
    <sheet name="CESPA" sheetId="2" r:id="rId7"/>
    <sheet name="CORNUS LIABEUF" sheetId="12" r:id="rId8"/>
    <sheet name="DEPARTEMENT BDR" sheetId="9" r:id="rId9"/>
    <sheet name="EFS" sheetId="3" r:id="rId10"/>
    <sheet name="FAC MEDECINE TIMONE" sheetId="8" r:id="rId11"/>
    <sheet name="IRD" sheetId="4" r:id="rId12"/>
    <sheet name="LABOSUD" sheetId="6" r:id="rId13"/>
    <sheet name="ORS" sheetId="5" r:id="rId14"/>
    <sheet name="SYNLAB" sheetId="7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4" l="1"/>
  <c r="N9" i="4"/>
  <c r="N7" i="4"/>
  <c r="N5" i="4"/>
  <c r="N4" i="15"/>
  <c r="N3" i="15"/>
  <c r="N5" i="1"/>
  <c r="N4" i="14" l="1"/>
  <c r="N4" i="13"/>
  <c r="N4" i="12"/>
  <c r="N4" i="10"/>
  <c r="N4" i="9"/>
  <c r="N7" i="8"/>
  <c r="N14" i="4"/>
  <c r="N3" i="14"/>
  <c r="N3" i="13"/>
  <c r="N3" i="12"/>
  <c r="N9" i="11"/>
  <c r="N7" i="11"/>
  <c r="N5" i="11"/>
  <c r="N3" i="11"/>
  <c r="N3" i="10"/>
  <c r="N6" i="8"/>
  <c r="N3" i="8"/>
  <c r="N3" i="7"/>
  <c r="N4" i="7" s="1"/>
  <c r="N4" i="6"/>
  <c r="N5" i="6" s="1"/>
  <c r="N3" i="5"/>
  <c r="N4" i="5" s="1"/>
  <c r="N13" i="4"/>
  <c r="N3" i="4"/>
  <c r="N7" i="3"/>
  <c r="N4" i="3"/>
  <c r="N8" i="3" s="1"/>
  <c r="N3" i="2"/>
  <c r="N4" i="2" s="1"/>
  <c r="N3" i="1"/>
  <c r="N6" i="1" s="1"/>
  <c r="N10" i="11" l="1"/>
</calcChain>
</file>

<file path=xl/sharedStrings.xml><?xml version="1.0" encoding="utf-8"?>
<sst xmlns="http://schemas.openxmlformats.org/spreadsheetml/2006/main" count="472" uniqueCount="137">
  <si>
    <t>Numéro (FINESS/RPPS/SIRET)</t>
  </si>
  <si>
    <t>Nom (établissement/praticien/autre)</t>
  </si>
  <si>
    <t>N° terrain</t>
  </si>
  <si>
    <t>Nom du terrain de stage</t>
  </si>
  <si>
    <t>Responsable du terrain de stage</t>
  </si>
  <si>
    <t>Premier semestre</t>
  </si>
  <si>
    <t>Dernier semestre</t>
  </si>
  <si>
    <t>Durée
 agrément</t>
  </si>
  <si>
    <t>Type de terrain de stage</t>
  </si>
  <si>
    <t>Formation d'agrément</t>
  </si>
  <si>
    <t>Type d'agrément</t>
  </si>
  <si>
    <t>DES</t>
  </si>
  <si>
    <t>Spécialité(s) d'appel + Phase(s)</t>
  </si>
  <si>
    <t>CERBALLIANCE PROVENCE</t>
  </si>
  <si>
    <t>PLATEAU TECHNIQUE GUEIDON</t>
  </si>
  <si>
    <t>M. CARVAJAL JOSEPH</t>
  </si>
  <si>
    <t>Autre Organisme</t>
  </si>
  <si>
    <t>BIOLOGIE MÉDICALE R3C</t>
  </si>
  <si>
    <t>Bio générale</t>
  </si>
  <si>
    <t>nb postes Drs juniors proposés par le service</t>
  </si>
  <si>
    <t>CESPA</t>
  </si>
  <si>
    <t>CENTRE EPIDEMIOLOGIE SANT</t>
  </si>
  <si>
    <t>MEDECINE R3C</t>
  </si>
  <si>
    <t>Santé Publique</t>
  </si>
  <si>
    <t>SANTÉ PUBLIQUE</t>
  </si>
  <si>
    <t xml:space="preserve">M30 - Santé Publique (P3) </t>
  </si>
  <si>
    <t xml:space="preserve">ETABLISSEMENT FRANCAIS DU SANG </t>
  </si>
  <si>
    <t>IMMUNO-HEMATOLOGIE</t>
  </si>
  <si>
    <t>M. CHIARONI JACQUES</t>
  </si>
  <si>
    <t>Hémato et immuno</t>
  </si>
  <si>
    <t>ETABLISSEMENT FRANCAIS DU SANGALPES-ME</t>
  </si>
  <si>
    <t>LABORATOIRE D'IMMUNO-GENETIQUE</t>
  </si>
  <si>
    <t>thérapie cellulai</t>
  </si>
  <si>
    <t>FST</t>
  </si>
  <si>
    <t>hémato bioclinic</t>
  </si>
  <si>
    <t>IRD INSTITUT RECHERCHE DEVELOPPEMENT</t>
  </si>
  <si>
    <t>UMR 152 PHARMA-DEV</t>
  </si>
  <si>
    <t>M. FABRE NICOLAS</t>
  </si>
  <si>
    <t>UMR 1252 SESSTIM</t>
  </si>
  <si>
    <t>M. GIORGI ROCH</t>
  </si>
  <si>
    <t xml:space="preserve">M30 - SANTE PUBLIC </t>
  </si>
  <si>
    <t xml:space="preserve">B01 - BIO MED R3C (P3) </t>
  </si>
  <si>
    <t>ORS PROVENCE</t>
  </si>
  <si>
    <t>OBSERVATOIRE REGIONAL DE LA SANTE</t>
  </si>
  <si>
    <t>M. VERGER PIERRE</t>
  </si>
  <si>
    <t>LABOSUD</t>
  </si>
  <si>
    <t>PLATEAU TECH CENTRALISE</t>
  </si>
  <si>
    <t>M. CAMPAGNI PIERRE HENRI</t>
  </si>
  <si>
    <t>BIO MED R3C</t>
  </si>
  <si>
    <t>GROUPEMENT SYNLAB PROVENCE</t>
  </si>
  <si>
    <t>M. BENHABIB SOFIANE</t>
  </si>
  <si>
    <t>FAC DE MEDECINE TIMONE</t>
  </si>
  <si>
    <t>LABORATOIRE DE SANTE PUBLIQUE</t>
  </si>
  <si>
    <t>M. AUQUIER  PASCAL</t>
  </si>
  <si>
    <t>MÉDECINE ET SANTÉ AU TRAVAIL</t>
  </si>
  <si>
    <t>M30 - Santé Publique (P3)</t>
  </si>
  <si>
    <t>DEPARTEMENT DES BOUCHES DU RHONE</t>
  </si>
  <si>
    <t>SERVICE DE PROTECTION INFANTILE DPMISP</t>
  </si>
  <si>
    <t xml:space="preserve">M. GIORDANO </t>
  </si>
  <si>
    <t>Pédiatrie</t>
  </si>
  <si>
    <t xml:space="preserve">M25 - Pédiatrie (P3) </t>
  </si>
  <si>
    <t>AIX-MARSEILLE UNIVERSITE</t>
  </si>
  <si>
    <t xml:space="preserve">SERVICE INTER UNIV DE MED PREVENTIVE </t>
  </si>
  <si>
    <t>M. DISDIER PATRICK</t>
  </si>
  <si>
    <t>méd scolaire</t>
  </si>
  <si>
    <t xml:space="preserve">F01 - FST méd scolaire (P3) </t>
  </si>
  <si>
    <t>ARS PACA</t>
  </si>
  <si>
    <t>CELLULE INTER-REGIONALE SUD D'EPIDEMIO</t>
  </si>
  <si>
    <t>M. MALFAIT PHILIPPE</t>
  </si>
  <si>
    <t>M30 - Santé Publique</t>
  </si>
  <si>
    <t>SERVICE ORGANISATION 1ER RECOURS</t>
  </si>
  <si>
    <t>M. MUNOZ RIVERO MANUEL</t>
  </si>
  <si>
    <t>DEPARTEMENT VEILLE ET SECURITE SANITAI</t>
  </si>
  <si>
    <t>M. REILHES OLIVIER</t>
  </si>
  <si>
    <t>DIRECTION DE L'ORGANISATION DES SOINS</t>
  </si>
  <si>
    <t>Mme VEDRINES GENEVIEVE</t>
  </si>
  <si>
    <t>libéral binome</t>
  </si>
  <si>
    <t>93000864/93000865</t>
  </si>
  <si>
    <t>BINOME MDS</t>
  </si>
  <si>
    <t>CORNUS /LIABEUF</t>
  </si>
  <si>
    <t>Allergologie</t>
  </si>
  <si>
    <t>M01 - Allergologie  (P3)</t>
  </si>
  <si>
    <t xml:space="preserve">CENTRE DE RADIOTHERAPIE ST-LOUISCROIX </t>
  </si>
  <si>
    <t>CENTRE DE RADIOTHERAPIE SAINT-LOUIS</t>
  </si>
  <si>
    <t>M. DUBERGE THOMAS</t>
  </si>
  <si>
    <t>Onco radio</t>
  </si>
  <si>
    <t>ONCOLOGIE</t>
  </si>
  <si>
    <t>CENTRE DE RECHERCHE EN CANCEROLOGIE</t>
  </si>
  <si>
    <t>CRCM U1068 INSERM - U7258 CNRS IMMUNOL</t>
  </si>
  <si>
    <t>M. OLIVE DANIEL</t>
  </si>
  <si>
    <t>LABORATOIRE HEMATOLOGIE UMR INSERM 106</t>
  </si>
  <si>
    <t>Mme ALESSI M.C.</t>
  </si>
  <si>
    <t>Total PLATEAU TECHNIQUE GUEIDON</t>
  </si>
  <si>
    <t>Total général</t>
  </si>
  <si>
    <t>Total CENTRE EPIDEMIOLOGIE SANT</t>
  </si>
  <si>
    <t>Total IMMUNO-HEMATOLOGIE</t>
  </si>
  <si>
    <t>Total LABORATOIRE D'IMMUNO-GENETIQUE</t>
  </si>
  <si>
    <t>Total UMR 152 PHARMA-DEV</t>
  </si>
  <si>
    <t>Total UMR 1252 SESSTIM</t>
  </si>
  <si>
    <t>Total OBSERVATOIRE REGIONAL DE LA SANTE</t>
  </si>
  <si>
    <t>Total PLATEAU TECH CENTRALISE</t>
  </si>
  <si>
    <t>Total GROUPEMENT SYNLAB PROVENCE</t>
  </si>
  <si>
    <t>Total LABORATOIRE DE SANTE PUBLIQUE</t>
  </si>
  <si>
    <t>Total LABORATOIRE HEMATOLOGIE UMR INSERM 106</t>
  </si>
  <si>
    <t>Total SERVICE DE PROTECTION INFANTILE DPMISP</t>
  </si>
  <si>
    <t xml:space="preserve">Total SERVICE INTER UNIV DE MED PREVENTIVE </t>
  </si>
  <si>
    <t>Total CELLULE INTER-REGIONALE SUD D'EPIDEMIO</t>
  </si>
  <si>
    <t>Total SERVICE ORGANISATION 1ER RECOURS</t>
  </si>
  <si>
    <t>Total DEPARTEMENT VEILLE ET SECURITE SANITAI</t>
  </si>
  <si>
    <t>Total DIRECTION DE L'ORGANISATION DES SOINS</t>
  </si>
  <si>
    <t>Total BINOME MDS</t>
  </si>
  <si>
    <t>Total CENTRE DE RADIOTHERAPIE SAINT-LOUIS</t>
  </si>
  <si>
    <t>Total CRCM U1068 INSERM - U7258 CNRS IMMUNOL</t>
  </si>
  <si>
    <t xml:space="preserve">F01 - FST thérapie cellulaire (P3) </t>
  </si>
  <si>
    <t xml:space="preserve">F01 - FST hémato bioclinic (P3) </t>
  </si>
  <si>
    <t>B01 - BIO MED R3C (P3)</t>
  </si>
  <si>
    <t xml:space="preserve">M24 - Oncologie (P3) </t>
  </si>
  <si>
    <t>Laboratoire de biologie médicale</t>
  </si>
  <si>
    <t>BAUSSET OLIVIER</t>
  </si>
  <si>
    <t>Total Laboratoire de biologie médicale</t>
  </si>
  <si>
    <t>ASSOCIATION INTERCAMSP</t>
  </si>
  <si>
    <t>PLATEFORME TERRITORIALE PACA</t>
  </si>
  <si>
    <t>Mme BLANC PARDIGON MICHELE</t>
  </si>
  <si>
    <t>Total PLATEFORME TERRITORIALE PACA</t>
  </si>
  <si>
    <t>UMR MERIT – Mere et enfant en milieu tropical (261)</t>
  </si>
  <si>
    <t>GARCIA ANDRE</t>
  </si>
  <si>
    <t>Total UMR MERIT – Mere et enfant en milieu tropical (261)</t>
  </si>
  <si>
    <t>MIVEGEC - Maladies Infectieuses et Vecteurs : Écologie, Génétique, Évolution et Contrôle</t>
  </si>
  <si>
    <t>Dr SIMARD Frederic</t>
  </si>
  <si>
    <t>Total MIVEGEC - Maladies Infectieuses et Vecteurs : Écologie, Génétique, Évolution et Contrôle</t>
  </si>
  <si>
    <t>UMR INTERTRYP</t>
  </si>
  <si>
    <t>Dr SOLANO Philippe</t>
  </si>
  <si>
    <t>Total UMR INTERTRYP</t>
  </si>
  <si>
    <t>UMR QUALISUD</t>
  </si>
  <si>
    <t>SOLER SANDRINE</t>
  </si>
  <si>
    <t>Total UMR QUALISUD</t>
  </si>
  <si>
    <t>M. TEXIER GAETAN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</si>
</sst>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[$-40C]General"/>
    <numFmt numFmtId="166" formatCode="#,##0.00\ [$€-40C];[Red]\-#,##0.00\ [$€-40C]"/>
    <numFmt numFmtId="167" formatCode="#,##0.00\ [$€-407];[Red]\-#,##0.00\ [$€-407]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name val="Arial"/>
      <family val="2"/>
      <charset val="1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Arial1"/>
    </font>
    <font>
      <sz val="11"/>
      <color indexed="8"/>
      <name val="Arial1"/>
    </font>
    <font>
      <b/>
      <i/>
      <sz val="16"/>
      <color indexed="8"/>
      <name val="Arial1"/>
    </font>
    <font>
      <u/>
      <sz val="10"/>
      <color indexed="12"/>
      <name val="Arial1"/>
    </font>
    <font>
      <sz val="11"/>
      <color rgb="FF9C5700"/>
      <name val="Calibri"/>
      <family val="2"/>
      <scheme val="minor"/>
    </font>
    <font>
      <sz val="10"/>
      <color indexed="8"/>
      <name val="Arial1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i/>
      <u/>
      <sz val="11"/>
      <color indexed="8"/>
      <name val="Arial1"/>
    </font>
    <font>
      <u/>
      <sz val="11"/>
      <color theme="10"/>
      <name val="Calibri"/>
      <family val="2"/>
    </font>
    <font>
      <sz val="11"/>
      <color rgb="FF000000"/>
      <name val="Calibri"/>
      <family val="2"/>
      <charset val="1"/>
    </font>
    <font>
      <u/>
      <sz val="10"/>
      <color rgb="FF0000FF"/>
      <name val="Arial"/>
      <family val="2"/>
    </font>
    <font>
      <sz val="12"/>
      <color rgb="FF000000"/>
      <name val="Arial"/>
      <family val="2"/>
    </font>
    <font>
      <b/>
      <sz val="1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0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17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9" borderId="0" applyNumberFormat="0" applyBorder="0" applyAlignment="0" applyProtection="0"/>
    <xf numFmtId="0" fontId="18" fillId="8" borderId="8" applyNumberFormat="0" applyFont="0" applyAlignment="0" applyProtection="0"/>
    <xf numFmtId="165" fontId="20" fillId="0" borderId="0"/>
    <xf numFmtId="0" fontId="19" fillId="0" borderId="0"/>
    <xf numFmtId="0" fontId="22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5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9" fillId="0" borderId="0"/>
    <xf numFmtId="0" fontId="27" fillId="0" borderId="0" applyNumberFormat="0" applyFill="0" applyBorder="0" applyAlignment="0" applyProtection="0"/>
    <xf numFmtId="0" fontId="28" fillId="0" borderId="0"/>
    <xf numFmtId="0" fontId="18" fillId="0" borderId="0"/>
    <xf numFmtId="0" fontId="18" fillId="0" borderId="0"/>
    <xf numFmtId="165" fontId="20" fillId="0" borderId="0"/>
    <xf numFmtId="0" fontId="29" fillId="0" borderId="0"/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 textRotation="90"/>
    </xf>
    <xf numFmtId="0" fontId="30" fillId="0" borderId="0">
      <alignment horizontal="center" textRotation="90"/>
    </xf>
    <xf numFmtId="0" fontId="30" fillId="0" borderId="0">
      <alignment horizontal="center" textRotation="90"/>
    </xf>
    <xf numFmtId="0" fontId="31" fillId="0" borderId="0"/>
    <xf numFmtId="0" fontId="24" fillId="0" borderId="0" applyNumberFormat="0" applyFill="0" applyBorder="0" applyAlignment="0" applyProtection="0"/>
    <xf numFmtId="0" fontId="32" fillId="4" borderId="0" applyNumberFormat="0" applyBorder="0" applyAlignment="0" applyProtection="0"/>
    <xf numFmtId="0" fontId="33" fillId="0" borderId="0"/>
    <xf numFmtId="0" fontId="34" fillId="0" borderId="0"/>
    <xf numFmtId="0" fontId="18" fillId="0" borderId="0"/>
    <xf numFmtId="0" fontId="35" fillId="0" borderId="0"/>
    <xf numFmtId="0" fontId="18" fillId="0" borderId="0"/>
    <xf numFmtId="0" fontId="36" fillId="0" borderId="0"/>
    <xf numFmtId="0" fontId="36" fillId="0" borderId="0"/>
    <xf numFmtId="0" fontId="36" fillId="0" borderId="0"/>
    <xf numFmtId="166" fontId="36" fillId="0" borderId="0"/>
    <xf numFmtId="167" fontId="36" fillId="0" borderId="0"/>
    <xf numFmtId="166" fontId="36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4" borderId="0" applyNumberFormat="0" applyBorder="0" applyAlignment="0" applyProtection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27" fillId="0" borderId="0" applyNumberFormat="0" applyFill="0" applyBorder="0" applyAlignment="0" applyProtection="0">
      <alignment vertical="top"/>
      <protection locked="0"/>
    </xf>
    <xf numFmtId="165" fontId="39" fillId="0" borderId="0" applyBorder="0" applyProtection="0"/>
    <xf numFmtId="165" fontId="20" fillId="0" borderId="0" applyBorder="0" applyProtection="0"/>
    <xf numFmtId="165" fontId="20" fillId="0" borderId="0" applyBorder="0" applyProtection="0"/>
    <xf numFmtId="0" fontId="40" fillId="0" borderId="0"/>
    <xf numFmtId="0" fontId="27" fillId="0" borderId="0" applyNumberFormat="0" applyFill="0" applyBorder="0" applyAlignment="0" applyProtection="0"/>
    <xf numFmtId="0" fontId="26" fillId="0" borderId="0"/>
    <xf numFmtId="0" fontId="26" fillId="0" borderId="0"/>
    <xf numFmtId="0" fontId="19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8" fillId="0" borderId="0"/>
    <xf numFmtId="0" fontId="18" fillId="0" borderId="0"/>
    <xf numFmtId="0" fontId="35" fillId="0" borderId="0"/>
    <xf numFmtId="0" fontId="37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1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Fill="1" applyBorder="1" applyProtection="1">
      <protection locked="0"/>
    </xf>
    <xf numFmtId="0" fontId="0" fillId="0" borderId="10" xfId="0" applyFill="1" applyBorder="1"/>
    <xf numFmtId="0" fontId="15" fillId="40" borderId="10" xfId="0" applyFont="1" applyFill="1" applyBorder="1" applyAlignment="1">
      <alignment horizontal="center" vertical="center"/>
    </xf>
    <xf numFmtId="0" fontId="15" fillId="40" borderId="10" xfId="0" applyFont="1" applyFill="1" applyBorder="1" applyAlignment="1" applyProtection="1">
      <alignment horizontal="center" vertical="center"/>
      <protection locked="0"/>
    </xf>
    <xf numFmtId="0" fontId="15" fillId="40" borderId="10" xfId="0" applyFont="1" applyFill="1" applyBorder="1" applyAlignment="1" applyProtection="1">
      <alignment horizontal="center" vertical="center" wrapText="1"/>
      <protection locked="0"/>
    </xf>
    <xf numFmtId="0" fontId="0" fillId="41" borderId="10" xfId="0" applyFill="1" applyBorder="1"/>
    <xf numFmtId="0" fontId="0" fillId="0" borderId="10" xfId="0" applyNumberFormat="1" applyFill="1" applyBorder="1" applyAlignment="1">
      <alignment horizontal="center"/>
    </xf>
    <xf numFmtId="17" fontId="0" fillId="0" borderId="10" xfId="0" applyNumberFormat="1" applyFill="1" applyBorder="1" applyAlignment="1">
      <alignment horizontal="center"/>
    </xf>
    <xf numFmtId="0" fontId="15" fillId="40" borderId="10" xfId="0" applyFont="1" applyFill="1" applyBorder="1" applyAlignment="1">
      <alignment horizontal="center" vertical="center"/>
    </xf>
    <xf numFmtId="0" fontId="15" fillId="40" borderId="10" xfId="0" applyFont="1" applyFill="1" applyBorder="1" applyAlignment="1" applyProtection="1">
      <alignment horizontal="center" vertical="center"/>
      <protection locked="0"/>
    </xf>
    <xf numFmtId="0" fontId="15" fillId="40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/>
    <xf numFmtId="1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Fill="1" applyBorder="1"/>
    <xf numFmtId="0" fontId="0" fillId="0" borderId="10" xfId="0" applyNumberFormat="1" applyFill="1" applyBorder="1" applyAlignment="1">
      <alignment horizontal="center"/>
    </xf>
    <xf numFmtId="17" fontId="0" fillId="0" borderId="10" xfId="0" applyNumberFormat="1" applyFill="1" applyBorder="1" applyAlignment="1">
      <alignment horizontal="center"/>
    </xf>
    <xf numFmtId="1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1" fillId="0" borderId="10" xfId="0" applyFont="1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/>
    <xf numFmtId="0" fontId="0" fillId="0" borderId="10" xfId="0" applyNumberFormat="1" applyFill="1" applyBorder="1" applyAlignment="1">
      <alignment horizontal="center"/>
    </xf>
    <xf numFmtId="17" fontId="0" fillId="0" borderId="10" xfId="0" applyNumberFormat="1" applyFill="1" applyBorder="1" applyAlignment="1">
      <alignment horizontal="center"/>
    </xf>
    <xf numFmtId="0" fontId="21" fillId="0" borderId="10" xfId="0" applyFont="1" applyBorder="1"/>
    <xf numFmtId="1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Fill="1" applyBorder="1" applyProtection="1">
      <protection locked="0"/>
    </xf>
    <xf numFmtId="0" fontId="0" fillId="0" borderId="10" xfId="0" applyFill="1" applyBorder="1"/>
    <xf numFmtId="0" fontId="0" fillId="0" borderId="10" xfId="0" applyNumberFormat="1" applyFill="1" applyBorder="1" applyAlignment="1">
      <alignment horizontal="center"/>
    </xf>
    <xf numFmtId="17" fontId="0" fillId="0" borderId="10" xfId="0" applyNumberForma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1" fillId="0" borderId="10" xfId="0" applyFont="1" applyFill="1" applyBorder="1"/>
    <xf numFmtId="0" fontId="21" fillId="0" borderId="10" xfId="0" applyFont="1" applyFill="1" applyBorder="1" applyProtection="1">
      <protection locked="0"/>
    </xf>
    <xf numFmtId="0" fontId="0" fillId="0" borderId="10" xfId="0" applyFill="1" applyBorder="1"/>
    <xf numFmtId="1" fontId="21" fillId="0" borderId="10" xfId="0" applyNumberFormat="1" applyFont="1" applyFill="1" applyBorder="1" applyAlignment="1">
      <alignment horizontal="center"/>
    </xf>
    <xf numFmtId="0" fontId="0" fillId="0" borderId="10" xfId="0" applyNumberFormat="1" applyFill="1" applyBorder="1" applyAlignment="1">
      <alignment horizontal="center"/>
    </xf>
    <xf numFmtId="17" fontId="0" fillId="0" borderId="10" xfId="0" applyNumberFormat="1" applyFill="1" applyBorder="1" applyAlignment="1">
      <alignment horizontal="center"/>
    </xf>
    <xf numFmtId="1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Fill="1" applyBorder="1" applyProtection="1">
      <protection locked="0"/>
    </xf>
    <xf numFmtId="0" fontId="0" fillId="0" borderId="10" xfId="0" applyFill="1" applyBorder="1"/>
    <xf numFmtId="0" fontId="0" fillId="0" borderId="10" xfId="0" applyNumberFormat="1" applyFill="1" applyBorder="1" applyAlignment="1">
      <alignment horizontal="center"/>
    </xf>
    <xf numFmtId="17" fontId="0" fillId="0" borderId="10" xfId="0" applyNumberFormat="1" applyFill="1" applyBorder="1" applyAlignment="1">
      <alignment horizontal="center"/>
    </xf>
    <xf numFmtId="1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NumberFormat="1" applyFill="1" applyBorder="1" applyAlignment="1">
      <alignment horizontal="center"/>
    </xf>
    <xf numFmtId="17" fontId="0" fillId="0" borderId="10" xfId="0" applyNumberFormat="1" applyFill="1" applyBorder="1" applyAlignment="1">
      <alignment horizontal="center"/>
    </xf>
    <xf numFmtId="1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Fill="1" applyBorder="1" applyProtection="1">
      <protection locked="0"/>
    </xf>
    <xf numFmtId="0" fontId="0" fillId="0" borderId="10" xfId="0" applyFill="1" applyBorder="1"/>
    <xf numFmtId="0" fontId="0" fillId="0" borderId="10" xfId="0" applyNumberFormat="1" applyFill="1" applyBorder="1" applyAlignment="1">
      <alignment horizontal="center"/>
    </xf>
    <xf numFmtId="17" fontId="0" fillId="0" borderId="10" xfId="0" applyNumberFormat="1" applyFill="1" applyBorder="1" applyAlignment="1">
      <alignment horizontal="center"/>
    </xf>
    <xf numFmtId="1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Fill="1" applyBorder="1" applyProtection="1">
      <protection locked="0"/>
    </xf>
    <xf numFmtId="0" fontId="0" fillId="0" borderId="10" xfId="0" applyFill="1" applyBorder="1"/>
    <xf numFmtId="0" fontId="0" fillId="0" borderId="10" xfId="0" applyNumberFormat="1" applyFill="1" applyBorder="1" applyAlignment="1">
      <alignment horizontal="center"/>
    </xf>
    <xf numFmtId="17" fontId="0" fillId="0" borderId="10" xfId="0" applyNumberForma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1" fillId="0" borderId="10" xfId="0" applyFont="1" applyFill="1" applyBorder="1" applyAlignment="1" applyProtection="1">
      <alignment horizontal="left"/>
      <protection locked="0"/>
    </xf>
    <xf numFmtId="0" fontId="21" fillId="0" borderId="10" xfId="0" applyFont="1" applyFill="1" applyBorder="1"/>
    <xf numFmtId="1" fontId="21" fillId="0" borderId="10" xfId="0" applyNumberFormat="1" applyFont="1" applyFill="1" applyBorder="1" applyAlignment="1">
      <alignment horizontal="center"/>
    </xf>
    <xf numFmtId="0" fontId="0" fillId="0" borderId="10" xfId="0" applyNumberFormat="1" applyFill="1" applyBorder="1" applyAlignment="1">
      <alignment horizontal="center"/>
    </xf>
    <xf numFmtId="17" fontId="21" fillId="0" borderId="10" xfId="0" applyNumberFormat="1" applyFont="1" applyFill="1" applyBorder="1" applyAlignment="1">
      <alignment horizontal="center"/>
    </xf>
    <xf numFmtId="1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1" fillId="0" borderId="10" xfId="0" applyFont="1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/>
    <xf numFmtId="0" fontId="0" fillId="0" borderId="10" xfId="0" applyNumberFormat="1" applyFill="1" applyBorder="1" applyAlignment="1">
      <alignment horizontal="center"/>
    </xf>
    <xf numFmtId="17" fontId="0" fillId="0" borderId="10" xfId="0" applyNumberFormat="1" applyFill="1" applyBorder="1" applyAlignment="1">
      <alignment horizontal="center"/>
    </xf>
    <xf numFmtId="1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Fill="1" applyBorder="1" applyAlignment="1" applyProtection="1">
      <alignment horizontal="left"/>
      <protection locked="0"/>
    </xf>
    <xf numFmtId="0" fontId="21" fillId="0" borderId="10" xfId="0" applyFont="1" applyFill="1" applyBorder="1"/>
    <xf numFmtId="0" fontId="0" fillId="0" borderId="10" xfId="0" applyFill="1" applyBorder="1"/>
    <xf numFmtId="0" fontId="0" fillId="0" borderId="10" xfId="0" applyNumberFormat="1" applyFill="1" applyBorder="1" applyAlignment="1">
      <alignment horizontal="center"/>
    </xf>
    <xf numFmtId="17" fontId="0" fillId="0" borderId="10" xfId="0" applyNumberForma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1" fillId="0" borderId="10" xfId="0" applyFont="1" applyFill="1" applyBorder="1" applyAlignment="1" applyProtection="1">
      <alignment wrapText="1"/>
      <protection locked="0"/>
    </xf>
    <xf numFmtId="0" fontId="21" fillId="0" borderId="10" xfId="0" applyFont="1" applyFill="1" applyBorder="1"/>
    <xf numFmtId="1" fontId="21" fillId="0" borderId="10" xfId="0" applyNumberFormat="1" applyFont="1" applyFill="1" applyBorder="1" applyAlignment="1">
      <alignment horizontal="center"/>
    </xf>
    <xf numFmtId="0" fontId="0" fillId="0" borderId="10" xfId="0" applyNumberFormat="1" applyFill="1" applyBorder="1" applyAlignment="1">
      <alignment horizontal="center"/>
    </xf>
    <xf numFmtId="17" fontId="0" fillId="0" borderId="10" xfId="0" applyNumberForma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1" fillId="0" borderId="10" xfId="0" applyFont="1" applyFill="1" applyBorder="1" applyAlignment="1" applyProtection="1">
      <alignment wrapText="1"/>
      <protection locked="0"/>
    </xf>
    <xf numFmtId="0" fontId="21" fillId="0" borderId="10" xfId="0" applyFont="1" applyFill="1" applyBorder="1"/>
    <xf numFmtId="1" fontId="21" fillId="0" borderId="10" xfId="0" applyNumberFormat="1" applyFont="1" applyFill="1" applyBorder="1" applyAlignment="1">
      <alignment horizontal="center"/>
    </xf>
    <xf numFmtId="0" fontId="21" fillId="0" borderId="10" xfId="0" applyNumberFormat="1" applyFont="1" applyFill="1" applyBorder="1" applyAlignment="1">
      <alignment horizontal="center"/>
    </xf>
    <xf numFmtId="17" fontId="21" fillId="0" borderId="10" xfId="0" applyNumberFormat="1" applyFont="1" applyFill="1" applyBorder="1" applyAlignment="1">
      <alignment horizontal="center"/>
    </xf>
    <xf numFmtId="0" fontId="21" fillId="0" borderId="10" xfId="0" applyFont="1" applyFill="1" applyBorder="1" applyAlignment="1">
      <alignment wrapText="1"/>
    </xf>
    <xf numFmtId="1" fontId="0" fillId="42" borderId="10" xfId="0" applyNumberFormat="1" applyFill="1" applyBorder="1" applyAlignment="1">
      <alignment horizontal="center"/>
    </xf>
    <xf numFmtId="0" fontId="0" fillId="42" borderId="10" xfId="0" applyFill="1" applyBorder="1"/>
    <xf numFmtId="0" fontId="0" fillId="42" borderId="10" xfId="0" applyFill="1" applyBorder="1" applyAlignment="1">
      <alignment horizontal="center"/>
    </xf>
    <xf numFmtId="0" fontId="15" fillId="42" borderId="10" xfId="0" applyFont="1" applyFill="1" applyBorder="1"/>
    <xf numFmtId="0" fontId="0" fillId="42" borderId="10" xfId="0" applyFill="1" applyBorder="1" applyProtection="1">
      <protection locked="0"/>
    </xf>
    <xf numFmtId="17" fontId="0" fillId="42" borderId="10" xfId="0" applyNumberFormat="1" applyFill="1" applyBorder="1" applyAlignment="1">
      <alignment horizontal="center"/>
    </xf>
    <xf numFmtId="0" fontId="0" fillId="42" borderId="10" xfId="0" applyNumberFormat="1" applyFill="1" applyBorder="1" applyAlignment="1">
      <alignment horizontal="center"/>
    </xf>
    <xf numFmtId="0" fontId="0" fillId="43" borderId="10" xfId="0" applyFill="1" applyBorder="1"/>
    <xf numFmtId="0" fontId="21" fillId="42" borderId="10" xfId="0" applyFont="1" applyFill="1" applyBorder="1"/>
    <xf numFmtId="1" fontId="21" fillId="42" borderId="10" xfId="0" applyNumberFormat="1" applyFont="1" applyFill="1" applyBorder="1" applyAlignment="1">
      <alignment horizontal="center"/>
    </xf>
    <xf numFmtId="0" fontId="21" fillId="42" borderId="10" xfId="0" applyFont="1" applyFill="1" applyBorder="1" applyAlignment="1">
      <alignment horizontal="center"/>
    </xf>
    <xf numFmtId="0" fontId="41" fillId="42" borderId="10" xfId="0" applyFont="1" applyFill="1" applyBorder="1"/>
    <xf numFmtId="0" fontId="21" fillId="42" borderId="10" xfId="0" applyFont="1" applyFill="1" applyBorder="1" applyProtection="1">
      <protection locked="0"/>
    </xf>
    <xf numFmtId="17" fontId="15" fillId="42" borderId="10" xfId="0" applyNumberFormat="1" applyFont="1" applyFill="1" applyBorder="1"/>
    <xf numFmtId="0" fontId="0" fillId="42" borderId="10" xfId="0" applyFill="1" applyBorder="1" applyAlignment="1" applyProtection="1">
      <alignment wrapText="1"/>
      <protection locked="0"/>
    </xf>
    <xf numFmtId="0" fontId="21" fillId="42" borderId="10" xfId="0" applyFont="1" applyFill="1" applyBorder="1" applyAlignment="1" applyProtection="1">
      <alignment horizontal="left"/>
      <protection locked="0"/>
    </xf>
    <xf numFmtId="17" fontId="21" fillId="42" borderId="10" xfId="0" applyNumberFormat="1" applyFont="1" applyFill="1" applyBorder="1" applyAlignment="1">
      <alignment horizontal="center"/>
    </xf>
    <xf numFmtId="0" fontId="0" fillId="42" borderId="10" xfId="0" applyFill="1" applyBorder="1" applyAlignment="1" applyProtection="1">
      <alignment horizontal="left"/>
      <protection locked="0"/>
    </xf>
    <xf numFmtId="0" fontId="21" fillId="42" borderId="10" xfId="0" applyFont="1" applyFill="1" applyBorder="1" applyAlignment="1" applyProtection="1">
      <alignment wrapText="1"/>
      <protection locked="0"/>
    </xf>
    <xf numFmtId="0" fontId="21" fillId="42" borderId="10" xfId="0" applyNumberFormat="1" applyFont="1" applyFill="1" applyBorder="1" applyAlignment="1">
      <alignment horizontal="center"/>
    </xf>
    <xf numFmtId="0" fontId="21" fillId="42" borderId="10" xfId="0" applyFont="1" applyFill="1" applyBorder="1" applyAlignment="1">
      <alignment wrapText="1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/>
    <xf numFmtId="0" fontId="21" fillId="0" borderId="0" xfId="0" applyFont="1" applyFill="1"/>
    <xf numFmtId="17" fontId="21" fillId="0" borderId="10" xfId="0" applyNumberFormat="1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0" xfId="0" applyFont="1" applyFill="1" applyBorder="1" applyAlignment="1">
      <alignment horizontal="left" vertical="center"/>
    </xf>
  </cellXfs>
  <cellStyles count="1117">
    <cellStyle name="20 % - Accent1" xfId="18" builtinId="30" customBuiltin="1"/>
    <cellStyle name="20 % - Accent1 10" xfId="204"/>
    <cellStyle name="20 % - Accent1 10 2" xfId="395"/>
    <cellStyle name="20 % - Accent1 10 3" xfId="396"/>
    <cellStyle name="20 % - Accent1 11" xfId="397"/>
    <cellStyle name="20 % - Accent1 12" xfId="398"/>
    <cellStyle name="20 % - Accent1 13" xfId="399"/>
    <cellStyle name="20 % - Accent1 2" xfId="42"/>
    <cellStyle name="20 % - Accent1 2 10" xfId="400"/>
    <cellStyle name="20 % - Accent1 2 11" xfId="401"/>
    <cellStyle name="20 % - Accent1 2 2" xfId="77"/>
    <cellStyle name="20 % - Accent1 2 2 2" xfId="242"/>
    <cellStyle name="20 % - Accent1 2 2 2 2" xfId="402"/>
    <cellStyle name="20 % - Accent1 2 2 2 3" xfId="403"/>
    <cellStyle name="20 % - Accent1 2 2 3" xfId="404"/>
    <cellStyle name="20 % - Accent1 2 2 4" xfId="405"/>
    <cellStyle name="20 % - Accent1 2 3" xfId="96"/>
    <cellStyle name="20 % - Accent1 2 3 2" xfId="261"/>
    <cellStyle name="20 % - Accent1 2 3 2 2" xfId="406"/>
    <cellStyle name="20 % - Accent1 2 3 2 3" xfId="407"/>
    <cellStyle name="20 % - Accent1 2 3 3" xfId="408"/>
    <cellStyle name="20 % - Accent1 2 3 4" xfId="409"/>
    <cellStyle name="20 % - Accent1 2 4" xfId="120"/>
    <cellStyle name="20 % - Accent1 2 4 2" xfId="285"/>
    <cellStyle name="20 % - Accent1 2 4 2 2" xfId="410"/>
    <cellStyle name="20 % - Accent1 2 4 2 3" xfId="411"/>
    <cellStyle name="20 % - Accent1 2 4 3" xfId="412"/>
    <cellStyle name="20 % - Accent1 2 4 4" xfId="413"/>
    <cellStyle name="20 % - Accent1 2 5" xfId="139"/>
    <cellStyle name="20 % - Accent1 2 5 2" xfId="304"/>
    <cellStyle name="20 % - Accent1 2 5 2 2" xfId="414"/>
    <cellStyle name="20 % - Accent1 2 5 2 3" xfId="415"/>
    <cellStyle name="20 % - Accent1 2 5 3" xfId="416"/>
    <cellStyle name="20 % - Accent1 2 5 4" xfId="417"/>
    <cellStyle name="20 % - Accent1 2 6" xfId="158"/>
    <cellStyle name="20 % - Accent1 2 6 2" xfId="323"/>
    <cellStyle name="20 % - Accent1 2 6 2 2" xfId="418"/>
    <cellStyle name="20 % - Accent1 2 6 2 3" xfId="419"/>
    <cellStyle name="20 % - Accent1 2 6 3" xfId="420"/>
    <cellStyle name="20 % - Accent1 2 6 4" xfId="421"/>
    <cellStyle name="20 % - Accent1 2 7" xfId="177"/>
    <cellStyle name="20 % - Accent1 2 7 2" xfId="342"/>
    <cellStyle name="20 % - Accent1 2 7 2 2" xfId="422"/>
    <cellStyle name="20 % - Accent1 2 7 2 3" xfId="423"/>
    <cellStyle name="20 % - Accent1 2 7 3" xfId="424"/>
    <cellStyle name="20 % - Accent1 2 7 4" xfId="425"/>
    <cellStyle name="20 % - Accent1 2 8" xfId="196"/>
    <cellStyle name="20 % - Accent1 2 8 2" xfId="361"/>
    <cellStyle name="20 % - Accent1 2 8 2 2" xfId="426"/>
    <cellStyle name="20 % - Accent1 2 8 2 3" xfId="427"/>
    <cellStyle name="20 % - Accent1 2 8 3" xfId="428"/>
    <cellStyle name="20 % - Accent1 2 8 4" xfId="429"/>
    <cellStyle name="20 % - Accent1 2 9" xfId="216"/>
    <cellStyle name="20 % - Accent1 2 9 2" xfId="430"/>
    <cellStyle name="20 % - Accent1 2 9 3" xfId="431"/>
    <cellStyle name="20 % - Accent1 3" xfId="65"/>
    <cellStyle name="20 % - Accent1 3 2" xfId="230"/>
    <cellStyle name="20 % - Accent1 3 2 2" xfId="432"/>
    <cellStyle name="20 % - Accent1 3 2 3" xfId="433"/>
    <cellStyle name="20 % - Accent1 3 3" xfId="434"/>
    <cellStyle name="20 % - Accent1 3 4" xfId="435"/>
    <cellStyle name="20 % - Accent1 4" xfId="84"/>
    <cellStyle name="20 % - Accent1 4 2" xfId="249"/>
    <cellStyle name="20 % - Accent1 4 2 2" xfId="436"/>
    <cellStyle name="20 % - Accent1 4 2 3" xfId="437"/>
    <cellStyle name="20 % - Accent1 4 3" xfId="438"/>
    <cellStyle name="20 % - Accent1 4 4" xfId="439"/>
    <cellStyle name="20 % - Accent1 5" xfId="108"/>
    <cellStyle name="20 % - Accent1 5 2" xfId="273"/>
    <cellStyle name="20 % - Accent1 5 2 2" xfId="440"/>
    <cellStyle name="20 % - Accent1 5 2 3" xfId="441"/>
    <cellStyle name="20 % - Accent1 5 3" xfId="442"/>
    <cellStyle name="20 % - Accent1 5 4" xfId="443"/>
    <cellStyle name="20 % - Accent1 6" xfId="127"/>
    <cellStyle name="20 % - Accent1 6 2" xfId="292"/>
    <cellStyle name="20 % - Accent1 6 2 2" xfId="444"/>
    <cellStyle name="20 % - Accent1 6 2 3" xfId="445"/>
    <cellStyle name="20 % - Accent1 6 3" xfId="446"/>
    <cellStyle name="20 % - Accent1 6 4" xfId="447"/>
    <cellStyle name="20 % - Accent1 7" xfId="146"/>
    <cellStyle name="20 % - Accent1 7 2" xfId="311"/>
    <cellStyle name="20 % - Accent1 7 2 2" xfId="448"/>
    <cellStyle name="20 % - Accent1 7 2 3" xfId="449"/>
    <cellStyle name="20 % - Accent1 7 3" xfId="450"/>
    <cellStyle name="20 % - Accent1 7 4" xfId="451"/>
    <cellStyle name="20 % - Accent1 8" xfId="165"/>
    <cellStyle name="20 % - Accent1 8 2" xfId="330"/>
    <cellStyle name="20 % - Accent1 8 2 2" xfId="452"/>
    <cellStyle name="20 % - Accent1 8 2 3" xfId="453"/>
    <cellStyle name="20 % - Accent1 8 3" xfId="454"/>
    <cellStyle name="20 % - Accent1 8 4" xfId="455"/>
    <cellStyle name="20 % - Accent1 9" xfId="184"/>
    <cellStyle name="20 % - Accent1 9 2" xfId="349"/>
    <cellStyle name="20 % - Accent1 9 2 2" xfId="456"/>
    <cellStyle name="20 % - Accent1 9 2 3" xfId="457"/>
    <cellStyle name="20 % - Accent1 9 3" xfId="458"/>
    <cellStyle name="20 % - Accent1 9 4" xfId="459"/>
    <cellStyle name="20 % - Accent2" xfId="22" builtinId="34" customBuiltin="1"/>
    <cellStyle name="20 % - Accent2 10" xfId="206"/>
    <cellStyle name="20 % - Accent2 10 2" xfId="460"/>
    <cellStyle name="20 % - Accent2 10 3" xfId="461"/>
    <cellStyle name="20 % - Accent2 11" xfId="462"/>
    <cellStyle name="20 % - Accent2 12" xfId="463"/>
    <cellStyle name="20 % - Accent2 13" xfId="464"/>
    <cellStyle name="20 % - Accent2 2" xfId="43"/>
    <cellStyle name="20 % - Accent2 2 10" xfId="465"/>
    <cellStyle name="20 % - Accent2 2 11" xfId="466"/>
    <cellStyle name="20 % - Accent2 2 2" xfId="78"/>
    <cellStyle name="20 % - Accent2 2 2 2" xfId="243"/>
    <cellStyle name="20 % - Accent2 2 2 2 2" xfId="467"/>
    <cellStyle name="20 % - Accent2 2 2 2 3" xfId="468"/>
    <cellStyle name="20 % - Accent2 2 2 3" xfId="469"/>
    <cellStyle name="20 % - Accent2 2 2 4" xfId="470"/>
    <cellStyle name="20 % - Accent2 2 3" xfId="97"/>
    <cellStyle name="20 % - Accent2 2 3 2" xfId="262"/>
    <cellStyle name="20 % - Accent2 2 3 2 2" xfId="471"/>
    <cellStyle name="20 % - Accent2 2 3 2 3" xfId="472"/>
    <cellStyle name="20 % - Accent2 2 3 3" xfId="473"/>
    <cellStyle name="20 % - Accent2 2 3 4" xfId="474"/>
    <cellStyle name="20 % - Accent2 2 4" xfId="121"/>
    <cellStyle name="20 % - Accent2 2 4 2" xfId="286"/>
    <cellStyle name="20 % - Accent2 2 4 2 2" xfId="475"/>
    <cellStyle name="20 % - Accent2 2 4 2 3" xfId="476"/>
    <cellStyle name="20 % - Accent2 2 4 3" xfId="477"/>
    <cellStyle name="20 % - Accent2 2 4 4" xfId="478"/>
    <cellStyle name="20 % - Accent2 2 5" xfId="140"/>
    <cellStyle name="20 % - Accent2 2 5 2" xfId="305"/>
    <cellStyle name="20 % - Accent2 2 5 2 2" xfId="479"/>
    <cellStyle name="20 % - Accent2 2 5 2 3" xfId="480"/>
    <cellStyle name="20 % - Accent2 2 5 3" xfId="481"/>
    <cellStyle name="20 % - Accent2 2 5 4" xfId="482"/>
    <cellStyle name="20 % - Accent2 2 6" xfId="159"/>
    <cellStyle name="20 % - Accent2 2 6 2" xfId="324"/>
    <cellStyle name="20 % - Accent2 2 6 2 2" xfId="483"/>
    <cellStyle name="20 % - Accent2 2 6 2 3" xfId="484"/>
    <cellStyle name="20 % - Accent2 2 6 3" xfId="485"/>
    <cellStyle name="20 % - Accent2 2 6 4" xfId="486"/>
    <cellStyle name="20 % - Accent2 2 7" xfId="178"/>
    <cellStyle name="20 % - Accent2 2 7 2" xfId="343"/>
    <cellStyle name="20 % - Accent2 2 7 2 2" xfId="487"/>
    <cellStyle name="20 % - Accent2 2 7 2 3" xfId="488"/>
    <cellStyle name="20 % - Accent2 2 7 3" xfId="489"/>
    <cellStyle name="20 % - Accent2 2 7 4" xfId="490"/>
    <cellStyle name="20 % - Accent2 2 8" xfId="197"/>
    <cellStyle name="20 % - Accent2 2 8 2" xfId="362"/>
    <cellStyle name="20 % - Accent2 2 8 2 2" xfId="491"/>
    <cellStyle name="20 % - Accent2 2 8 2 3" xfId="492"/>
    <cellStyle name="20 % - Accent2 2 8 3" xfId="493"/>
    <cellStyle name="20 % - Accent2 2 8 4" xfId="494"/>
    <cellStyle name="20 % - Accent2 2 9" xfId="217"/>
    <cellStyle name="20 % - Accent2 2 9 2" xfId="495"/>
    <cellStyle name="20 % - Accent2 2 9 3" xfId="496"/>
    <cellStyle name="20 % - Accent2 3" xfId="67"/>
    <cellStyle name="20 % - Accent2 3 2" xfId="232"/>
    <cellStyle name="20 % - Accent2 3 2 2" xfId="497"/>
    <cellStyle name="20 % - Accent2 3 2 3" xfId="498"/>
    <cellStyle name="20 % - Accent2 3 3" xfId="499"/>
    <cellStyle name="20 % - Accent2 3 4" xfId="500"/>
    <cellStyle name="20 % - Accent2 4" xfId="86"/>
    <cellStyle name="20 % - Accent2 4 2" xfId="251"/>
    <cellStyle name="20 % - Accent2 4 2 2" xfId="501"/>
    <cellStyle name="20 % - Accent2 4 2 3" xfId="502"/>
    <cellStyle name="20 % - Accent2 4 3" xfId="503"/>
    <cellStyle name="20 % - Accent2 4 4" xfId="504"/>
    <cellStyle name="20 % - Accent2 5" xfId="110"/>
    <cellStyle name="20 % - Accent2 5 2" xfId="275"/>
    <cellStyle name="20 % - Accent2 5 2 2" xfId="505"/>
    <cellStyle name="20 % - Accent2 5 2 3" xfId="506"/>
    <cellStyle name="20 % - Accent2 5 3" xfId="507"/>
    <cellStyle name="20 % - Accent2 5 4" xfId="508"/>
    <cellStyle name="20 % - Accent2 6" xfId="129"/>
    <cellStyle name="20 % - Accent2 6 2" xfId="294"/>
    <cellStyle name="20 % - Accent2 6 2 2" xfId="509"/>
    <cellStyle name="20 % - Accent2 6 2 3" xfId="510"/>
    <cellStyle name="20 % - Accent2 6 3" xfId="511"/>
    <cellStyle name="20 % - Accent2 6 4" xfId="512"/>
    <cellStyle name="20 % - Accent2 7" xfId="148"/>
    <cellStyle name="20 % - Accent2 7 2" xfId="313"/>
    <cellStyle name="20 % - Accent2 7 2 2" xfId="513"/>
    <cellStyle name="20 % - Accent2 7 2 3" xfId="514"/>
    <cellStyle name="20 % - Accent2 7 3" xfId="515"/>
    <cellStyle name="20 % - Accent2 7 4" xfId="516"/>
    <cellStyle name="20 % - Accent2 8" xfId="167"/>
    <cellStyle name="20 % - Accent2 8 2" xfId="332"/>
    <cellStyle name="20 % - Accent2 8 2 2" xfId="517"/>
    <cellStyle name="20 % - Accent2 8 2 3" xfId="518"/>
    <cellStyle name="20 % - Accent2 8 3" xfId="519"/>
    <cellStyle name="20 % - Accent2 8 4" xfId="520"/>
    <cellStyle name="20 % - Accent2 9" xfId="186"/>
    <cellStyle name="20 % - Accent2 9 2" xfId="351"/>
    <cellStyle name="20 % - Accent2 9 2 2" xfId="521"/>
    <cellStyle name="20 % - Accent2 9 2 3" xfId="522"/>
    <cellStyle name="20 % - Accent2 9 3" xfId="523"/>
    <cellStyle name="20 % - Accent2 9 4" xfId="524"/>
    <cellStyle name="20 % - Accent3" xfId="26" builtinId="38" customBuiltin="1"/>
    <cellStyle name="20 % - Accent3 10" xfId="208"/>
    <cellStyle name="20 % - Accent3 10 2" xfId="525"/>
    <cellStyle name="20 % - Accent3 10 3" xfId="526"/>
    <cellStyle name="20 % - Accent3 11" xfId="527"/>
    <cellStyle name="20 % - Accent3 12" xfId="528"/>
    <cellStyle name="20 % - Accent3 13" xfId="529"/>
    <cellStyle name="20 % - Accent3 2" xfId="44"/>
    <cellStyle name="20 % - Accent3 2 10" xfId="530"/>
    <cellStyle name="20 % - Accent3 2 11" xfId="531"/>
    <cellStyle name="20 % - Accent3 2 2" xfId="79"/>
    <cellStyle name="20 % - Accent3 2 2 2" xfId="244"/>
    <cellStyle name="20 % - Accent3 2 2 2 2" xfId="532"/>
    <cellStyle name="20 % - Accent3 2 2 2 3" xfId="533"/>
    <cellStyle name="20 % - Accent3 2 2 3" xfId="534"/>
    <cellStyle name="20 % - Accent3 2 2 4" xfId="535"/>
    <cellStyle name="20 % - Accent3 2 3" xfId="98"/>
    <cellStyle name="20 % - Accent3 2 3 2" xfId="263"/>
    <cellStyle name="20 % - Accent3 2 3 2 2" xfId="536"/>
    <cellStyle name="20 % - Accent3 2 3 2 3" xfId="537"/>
    <cellStyle name="20 % - Accent3 2 3 3" xfId="538"/>
    <cellStyle name="20 % - Accent3 2 3 4" xfId="539"/>
    <cellStyle name="20 % - Accent3 2 4" xfId="122"/>
    <cellStyle name="20 % - Accent3 2 4 2" xfId="287"/>
    <cellStyle name="20 % - Accent3 2 4 2 2" xfId="540"/>
    <cellStyle name="20 % - Accent3 2 4 2 3" xfId="541"/>
    <cellStyle name="20 % - Accent3 2 4 3" xfId="542"/>
    <cellStyle name="20 % - Accent3 2 4 4" xfId="543"/>
    <cellStyle name="20 % - Accent3 2 5" xfId="141"/>
    <cellStyle name="20 % - Accent3 2 5 2" xfId="306"/>
    <cellStyle name="20 % - Accent3 2 5 2 2" xfId="544"/>
    <cellStyle name="20 % - Accent3 2 5 2 3" xfId="545"/>
    <cellStyle name="20 % - Accent3 2 5 3" xfId="546"/>
    <cellStyle name="20 % - Accent3 2 5 4" xfId="547"/>
    <cellStyle name="20 % - Accent3 2 6" xfId="160"/>
    <cellStyle name="20 % - Accent3 2 6 2" xfId="325"/>
    <cellStyle name="20 % - Accent3 2 6 2 2" xfId="548"/>
    <cellStyle name="20 % - Accent3 2 6 2 3" xfId="549"/>
    <cellStyle name="20 % - Accent3 2 6 3" xfId="550"/>
    <cellStyle name="20 % - Accent3 2 6 4" xfId="551"/>
    <cellStyle name="20 % - Accent3 2 7" xfId="179"/>
    <cellStyle name="20 % - Accent3 2 7 2" xfId="344"/>
    <cellStyle name="20 % - Accent3 2 7 2 2" xfId="552"/>
    <cellStyle name="20 % - Accent3 2 7 2 3" xfId="553"/>
    <cellStyle name="20 % - Accent3 2 7 3" xfId="554"/>
    <cellStyle name="20 % - Accent3 2 7 4" xfId="555"/>
    <cellStyle name="20 % - Accent3 2 8" xfId="198"/>
    <cellStyle name="20 % - Accent3 2 8 2" xfId="363"/>
    <cellStyle name="20 % - Accent3 2 8 2 2" xfId="556"/>
    <cellStyle name="20 % - Accent3 2 8 2 3" xfId="557"/>
    <cellStyle name="20 % - Accent3 2 8 3" xfId="558"/>
    <cellStyle name="20 % - Accent3 2 8 4" xfId="559"/>
    <cellStyle name="20 % - Accent3 2 9" xfId="218"/>
    <cellStyle name="20 % - Accent3 2 9 2" xfId="560"/>
    <cellStyle name="20 % - Accent3 2 9 3" xfId="561"/>
    <cellStyle name="20 % - Accent3 3" xfId="69"/>
    <cellStyle name="20 % - Accent3 3 2" xfId="234"/>
    <cellStyle name="20 % - Accent3 3 2 2" xfId="562"/>
    <cellStyle name="20 % - Accent3 3 2 3" xfId="563"/>
    <cellStyle name="20 % - Accent3 3 3" xfId="564"/>
    <cellStyle name="20 % - Accent3 3 4" xfId="565"/>
    <cellStyle name="20 % - Accent3 4" xfId="88"/>
    <cellStyle name="20 % - Accent3 4 2" xfId="253"/>
    <cellStyle name="20 % - Accent3 4 2 2" xfId="566"/>
    <cellStyle name="20 % - Accent3 4 2 3" xfId="567"/>
    <cellStyle name="20 % - Accent3 4 3" xfId="568"/>
    <cellStyle name="20 % - Accent3 4 4" xfId="569"/>
    <cellStyle name="20 % - Accent3 5" xfId="112"/>
    <cellStyle name="20 % - Accent3 5 2" xfId="277"/>
    <cellStyle name="20 % - Accent3 5 2 2" xfId="570"/>
    <cellStyle name="20 % - Accent3 5 2 3" xfId="571"/>
    <cellStyle name="20 % - Accent3 5 3" xfId="572"/>
    <cellStyle name="20 % - Accent3 5 4" xfId="573"/>
    <cellStyle name="20 % - Accent3 6" xfId="131"/>
    <cellStyle name="20 % - Accent3 6 2" xfId="296"/>
    <cellStyle name="20 % - Accent3 6 2 2" xfId="574"/>
    <cellStyle name="20 % - Accent3 6 2 3" xfId="575"/>
    <cellStyle name="20 % - Accent3 6 3" xfId="576"/>
    <cellStyle name="20 % - Accent3 6 4" xfId="577"/>
    <cellStyle name="20 % - Accent3 7" xfId="150"/>
    <cellStyle name="20 % - Accent3 7 2" xfId="315"/>
    <cellStyle name="20 % - Accent3 7 2 2" xfId="578"/>
    <cellStyle name="20 % - Accent3 7 2 3" xfId="579"/>
    <cellStyle name="20 % - Accent3 7 3" xfId="580"/>
    <cellStyle name="20 % - Accent3 7 4" xfId="581"/>
    <cellStyle name="20 % - Accent3 8" xfId="169"/>
    <cellStyle name="20 % - Accent3 8 2" xfId="334"/>
    <cellStyle name="20 % - Accent3 8 2 2" xfId="582"/>
    <cellStyle name="20 % - Accent3 8 2 3" xfId="583"/>
    <cellStyle name="20 % - Accent3 8 3" xfId="584"/>
    <cellStyle name="20 % - Accent3 8 4" xfId="585"/>
    <cellStyle name="20 % - Accent3 9" xfId="188"/>
    <cellStyle name="20 % - Accent3 9 2" xfId="353"/>
    <cellStyle name="20 % - Accent3 9 2 2" xfId="586"/>
    <cellStyle name="20 % - Accent3 9 2 3" xfId="587"/>
    <cellStyle name="20 % - Accent3 9 3" xfId="588"/>
    <cellStyle name="20 % - Accent3 9 4" xfId="589"/>
    <cellStyle name="20 % - Accent4" xfId="30" builtinId="42" customBuiltin="1"/>
    <cellStyle name="20 % - Accent4 10" xfId="210"/>
    <cellStyle name="20 % - Accent4 10 2" xfId="590"/>
    <cellStyle name="20 % - Accent4 10 3" xfId="591"/>
    <cellStyle name="20 % - Accent4 11" xfId="592"/>
    <cellStyle name="20 % - Accent4 12" xfId="593"/>
    <cellStyle name="20 % - Accent4 13" xfId="594"/>
    <cellStyle name="20 % - Accent4 2" xfId="45"/>
    <cellStyle name="20 % - Accent4 2 10" xfId="595"/>
    <cellStyle name="20 % - Accent4 2 11" xfId="596"/>
    <cellStyle name="20 % - Accent4 2 2" xfId="80"/>
    <cellStyle name="20 % - Accent4 2 2 2" xfId="245"/>
    <cellStyle name="20 % - Accent4 2 2 2 2" xfId="597"/>
    <cellStyle name="20 % - Accent4 2 2 2 3" xfId="598"/>
    <cellStyle name="20 % - Accent4 2 2 3" xfId="599"/>
    <cellStyle name="20 % - Accent4 2 2 4" xfId="600"/>
    <cellStyle name="20 % - Accent4 2 3" xfId="99"/>
    <cellStyle name="20 % - Accent4 2 3 2" xfId="264"/>
    <cellStyle name="20 % - Accent4 2 3 2 2" xfId="601"/>
    <cellStyle name="20 % - Accent4 2 3 2 3" xfId="602"/>
    <cellStyle name="20 % - Accent4 2 3 3" xfId="603"/>
    <cellStyle name="20 % - Accent4 2 3 4" xfId="604"/>
    <cellStyle name="20 % - Accent4 2 4" xfId="123"/>
    <cellStyle name="20 % - Accent4 2 4 2" xfId="288"/>
    <cellStyle name="20 % - Accent4 2 4 2 2" xfId="605"/>
    <cellStyle name="20 % - Accent4 2 4 2 3" xfId="606"/>
    <cellStyle name="20 % - Accent4 2 4 3" xfId="607"/>
    <cellStyle name="20 % - Accent4 2 4 4" xfId="608"/>
    <cellStyle name="20 % - Accent4 2 5" xfId="142"/>
    <cellStyle name="20 % - Accent4 2 5 2" xfId="307"/>
    <cellStyle name="20 % - Accent4 2 5 2 2" xfId="609"/>
    <cellStyle name="20 % - Accent4 2 5 2 3" xfId="610"/>
    <cellStyle name="20 % - Accent4 2 5 3" xfId="611"/>
    <cellStyle name="20 % - Accent4 2 5 4" xfId="612"/>
    <cellStyle name="20 % - Accent4 2 6" xfId="161"/>
    <cellStyle name="20 % - Accent4 2 6 2" xfId="326"/>
    <cellStyle name="20 % - Accent4 2 6 2 2" xfId="613"/>
    <cellStyle name="20 % - Accent4 2 6 2 3" xfId="614"/>
    <cellStyle name="20 % - Accent4 2 6 3" xfId="615"/>
    <cellStyle name="20 % - Accent4 2 6 4" xfId="616"/>
    <cellStyle name="20 % - Accent4 2 7" xfId="180"/>
    <cellStyle name="20 % - Accent4 2 7 2" xfId="345"/>
    <cellStyle name="20 % - Accent4 2 7 2 2" xfId="617"/>
    <cellStyle name="20 % - Accent4 2 7 2 3" xfId="618"/>
    <cellStyle name="20 % - Accent4 2 7 3" xfId="619"/>
    <cellStyle name="20 % - Accent4 2 7 4" xfId="620"/>
    <cellStyle name="20 % - Accent4 2 8" xfId="199"/>
    <cellStyle name="20 % - Accent4 2 8 2" xfId="364"/>
    <cellStyle name="20 % - Accent4 2 8 2 2" xfId="621"/>
    <cellStyle name="20 % - Accent4 2 8 2 3" xfId="622"/>
    <cellStyle name="20 % - Accent4 2 8 3" xfId="623"/>
    <cellStyle name="20 % - Accent4 2 8 4" xfId="624"/>
    <cellStyle name="20 % - Accent4 2 9" xfId="219"/>
    <cellStyle name="20 % - Accent4 2 9 2" xfId="625"/>
    <cellStyle name="20 % - Accent4 2 9 3" xfId="626"/>
    <cellStyle name="20 % - Accent4 3" xfId="71"/>
    <cellStyle name="20 % - Accent4 3 2" xfId="236"/>
    <cellStyle name="20 % - Accent4 3 2 2" xfId="627"/>
    <cellStyle name="20 % - Accent4 3 2 3" xfId="628"/>
    <cellStyle name="20 % - Accent4 3 3" xfId="629"/>
    <cellStyle name="20 % - Accent4 3 4" xfId="630"/>
    <cellStyle name="20 % - Accent4 4" xfId="90"/>
    <cellStyle name="20 % - Accent4 4 2" xfId="255"/>
    <cellStyle name="20 % - Accent4 4 2 2" xfId="631"/>
    <cellStyle name="20 % - Accent4 4 2 3" xfId="632"/>
    <cellStyle name="20 % - Accent4 4 3" xfId="633"/>
    <cellStyle name="20 % - Accent4 4 4" xfId="634"/>
    <cellStyle name="20 % - Accent4 5" xfId="114"/>
    <cellStyle name="20 % - Accent4 5 2" xfId="279"/>
    <cellStyle name="20 % - Accent4 5 2 2" xfId="635"/>
    <cellStyle name="20 % - Accent4 5 2 3" xfId="636"/>
    <cellStyle name="20 % - Accent4 5 3" xfId="637"/>
    <cellStyle name="20 % - Accent4 5 4" xfId="638"/>
    <cellStyle name="20 % - Accent4 6" xfId="133"/>
    <cellStyle name="20 % - Accent4 6 2" xfId="298"/>
    <cellStyle name="20 % - Accent4 6 2 2" xfId="639"/>
    <cellStyle name="20 % - Accent4 6 2 3" xfId="640"/>
    <cellStyle name="20 % - Accent4 6 3" xfId="641"/>
    <cellStyle name="20 % - Accent4 6 4" xfId="642"/>
    <cellStyle name="20 % - Accent4 7" xfId="152"/>
    <cellStyle name="20 % - Accent4 7 2" xfId="317"/>
    <cellStyle name="20 % - Accent4 7 2 2" xfId="643"/>
    <cellStyle name="20 % - Accent4 7 2 3" xfId="644"/>
    <cellStyle name="20 % - Accent4 7 3" xfId="645"/>
    <cellStyle name="20 % - Accent4 7 4" xfId="646"/>
    <cellStyle name="20 % - Accent4 8" xfId="171"/>
    <cellStyle name="20 % - Accent4 8 2" xfId="336"/>
    <cellStyle name="20 % - Accent4 8 2 2" xfId="647"/>
    <cellStyle name="20 % - Accent4 8 2 3" xfId="648"/>
    <cellStyle name="20 % - Accent4 8 3" xfId="649"/>
    <cellStyle name="20 % - Accent4 8 4" xfId="650"/>
    <cellStyle name="20 % - Accent4 9" xfId="190"/>
    <cellStyle name="20 % - Accent4 9 2" xfId="355"/>
    <cellStyle name="20 % - Accent4 9 2 2" xfId="651"/>
    <cellStyle name="20 % - Accent4 9 2 3" xfId="652"/>
    <cellStyle name="20 % - Accent4 9 3" xfId="653"/>
    <cellStyle name="20 % - Accent4 9 4" xfId="654"/>
    <cellStyle name="20 % - Accent5" xfId="34" builtinId="46" customBuiltin="1"/>
    <cellStyle name="20 % - Accent5 10" xfId="655"/>
    <cellStyle name="20 % - Accent5 11" xfId="656"/>
    <cellStyle name="20 % - Accent5 12" xfId="657"/>
    <cellStyle name="20 % - Accent5 2" xfId="73"/>
    <cellStyle name="20 % - Accent5 2 2" xfId="238"/>
    <cellStyle name="20 % - Accent5 2 2 2" xfId="658"/>
    <cellStyle name="20 % - Accent5 2 2 3" xfId="659"/>
    <cellStyle name="20 % - Accent5 2 3" xfId="660"/>
    <cellStyle name="20 % - Accent5 2 4" xfId="661"/>
    <cellStyle name="20 % - Accent5 3" xfId="92"/>
    <cellStyle name="20 % - Accent5 3 2" xfId="257"/>
    <cellStyle name="20 % - Accent5 3 2 2" xfId="662"/>
    <cellStyle name="20 % - Accent5 3 2 3" xfId="663"/>
    <cellStyle name="20 % - Accent5 3 3" xfId="664"/>
    <cellStyle name="20 % - Accent5 3 4" xfId="665"/>
    <cellStyle name="20 % - Accent5 4" xfId="116"/>
    <cellStyle name="20 % - Accent5 4 2" xfId="281"/>
    <cellStyle name="20 % - Accent5 4 2 2" xfId="666"/>
    <cellStyle name="20 % - Accent5 4 2 3" xfId="667"/>
    <cellStyle name="20 % - Accent5 4 3" xfId="668"/>
    <cellStyle name="20 % - Accent5 4 4" xfId="669"/>
    <cellStyle name="20 % - Accent5 5" xfId="135"/>
    <cellStyle name="20 % - Accent5 5 2" xfId="300"/>
    <cellStyle name="20 % - Accent5 5 2 2" xfId="670"/>
    <cellStyle name="20 % - Accent5 5 2 3" xfId="671"/>
    <cellStyle name="20 % - Accent5 5 3" xfId="672"/>
    <cellStyle name="20 % - Accent5 5 4" xfId="673"/>
    <cellStyle name="20 % - Accent5 6" xfId="154"/>
    <cellStyle name="20 % - Accent5 6 2" xfId="319"/>
    <cellStyle name="20 % - Accent5 6 2 2" xfId="674"/>
    <cellStyle name="20 % - Accent5 6 2 3" xfId="675"/>
    <cellStyle name="20 % - Accent5 6 3" xfId="676"/>
    <cellStyle name="20 % - Accent5 6 4" xfId="677"/>
    <cellStyle name="20 % - Accent5 7" xfId="173"/>
    <cellStyle name="20 % - Accent5 7 2" xfId="338"/>
    <cellStyle name="20 % - Accent5 7 2 2" xfId="678"/>
    <cellStyle name="20 % - Accent5 7 2 3" xfId="679"/>
    <cellStyle name="20 % - Accent5 7 3" xfId="680"/>
    <cellStyle name="20 % - Accent5 7 4" xfId="681"/>
    <cellStyle name="20 % - Accent5 8" xfId="192"/>
    <cellStyle name="20 % - Accent5 8 2" xfId="357"/>
    <cellStyle name="20 % - Accent5 8 2 2" xfId="682"/>
    <cellStyle name="20 % - Accent5 8 2 3" xfId="683"/>
    <cellStyle name="20 % - Accent5 8 3" xfId="684"/>
    <cellStyle name="20 % - Accent5 8 4" xfId="685"/>
    <cellStyle name="20 % - Accent5 9" xfId="212"/>
    <cellStyle name="20 % - Accent5 9 2" xfId="686"/>
    <cellStyle name="20 % - Accent5 9 3" xfId="687"/>
    <cellStyle name="20 % - Accent6" xfId="38" builtinId="50" customBuiltin="1"/>
    <cellStyle name="20 % - Accent6 10" xfId="688"/>
    <cellStyle name="20 % - Accent6 11" xfId="689"/>
    <cellStyle name="20 % - Accent6 12" xfId="690"/>
    <cellStyle name="20 % - Accent6 2" xfId="75"/>
    <cellStyle name="20 % - Accent6 2 2" xfId="240"/>
    <cellStyle name="20 % - Accent6 2 2 2" xfId="691"/>
    <cellStyle name="20 % - Accent6 2 2 3" xfId="692"/>
    <cellStyle name="20 % - Accent6 2 3" xfId="693"/>
    <cellStyle name="20 % - Accent6 2 4" xfId="694"/>
    <cellStyle name="20 % - Accent6 3" xfId="94"/>
    <cellStyle name="20 % - Accent6 3 2" xfId="259"/>
    <cellStyle name="20 % - Accent6 3 2 2" xfId="695"/>
    <cellStyle name="20 % - Accent6 3 2 3" xfId="696"/>
    <cellStyle name="20 % - Accent6 3 3" xfId="697"/>
    <cellStyle name="20 % - Accent6 3 4" xfId="698"/>
    <cellStyle name="20 % - Accent6 4" xfId="118"/>
    <cellStyle name="20 % - Accent6 4 2" xfId="283"/>
    <cellStyle name="20 % - Accent6 4 2 2" xfId="699"/>
    <cellStyle name="20 % - Accent6 4 2 3" xfId="700"/>
    <cellStyle name="20 % - Accent6 4 3" xfId="701"/>
    <cellStyle name="20 % - Accent6 4 4" xfId="702"/>
    <cellStyle name="20 % - Accent6 5" xfId="137"/>
    <cellStyle name="20 % - Accent6 5 2" xfId="302"/>
    <cellStyle name="20 % - Accent6 5 2 2" xfId="703"/>
    <cellStyle name="20 % - Accent6 5 2 3" xfId="704"/>
    <cellStyle name="20 % - Accent6 5 3" xfId="705"/>
    <cellStyle name="20 % - Accent6 5 4" xfId="706"/>
    <cellStyle name="20 % - Accent6 6" xfId="156"/>
    <cellStyle name="20 % - Accent6 6 2" xfId="321"/>
    <cellStyle name="20 % - Accent6 6 2 2" xfId="707"/>
    <cellStyle name="20 % - Accent6 6 2 3" xfId="708"/>
    <cellStyle name="20 % - Accent6 6 3" xfId="709"/>
    <cellStyle name="20 % - Accent6 6 4" xfId="710"/>
    <cellStyle name="20 % - Accent6 7" xfId="175"/>
    <cellStyle name="20 % - Accent6 7 2" xfId="340"/>
    <cellStyle name="20 % - Accent6 7 2 2" xfId="711"/>
    <cellStyle name="20 % - Accent6 7 2 3" xfId="712"/>
    <cellStyle name="20 % - Accent6 7 3" xfId="713"/>
    <cellStyle name="20 % - Accent6 7 4" xfId="714"/>
    <cellStyle name="20 % - Accent6 8" xfId="194"/>
    <cellStyle name="20 % - Accent6 8 2" xfId="359"/>
    <cellStyle name="20 % - Accent6 8 2 2" xfId="715"/>
    <cellStyle name="20 % - Accent6 8 2 3" xfId="716"/>
    <cellStyle name="20 % - Accent6 8 3" xfId="717"/>
    <cellStyle name="20 % - Accent6 8 4" xfId="718"/>
    <cellStyle name="20 % - Accent6 9" xfId="214"/>
    <cellStyle name="20 % - Accent6 9 2" xfId="719"/>
    <cellStyle name="20 % - Accent6 9 3" xfId="720"/>
    <cellStyle name="40 % - Accent1" xfId="19" builtinId="31" customBuiltin="1"/>
    <cellStyle name="40 % - Accent1 10" xfId="721"/>
    <cellStyle name="40 % - Accent1 11" xfId="722"/>
    <cellStyle name="40 % - Accent1 12" xfId="723"/>
    <cellStyle name="40 % - Accent1 2" xfId="66"/>
    <cellStyle name="40 % - Accent1 2 2" xfId="231"/>
    <cellStyle name="40 % - Accent1 2 2 2" xfId="724"/>
    <cellStyle name="40 % - Accent1 2 2 3" xfId="725"/>
    <cellStyle name="40 % - Accent1 2 3" xfId="726"/>
    <cellStyle name="40 % - Accent1 2 4" xfId="727"/>
    <cellStyle name="40 % - Accent1 3" xfId="85"/>
    <cellStyle name="40 % - Accent1 3 2" xfId="250"/>
    <cellStyle name="40 % - Accent1 3 2 2" xfId="728"/>
    <cellStyle name="40 % - Accent1 3 2 3" xfId="729"/>
    <cellStyle name="40 % - Accent1 3 3" xfId="730"/>
    <cellStyle name="40 % - Accent1 3 4" xfId="731"/>
    <cellStyle name="40 % - Accent1 4" xfId="109"/>
    <cellStyle name="40 % - Accent1 4 2" xfId="274"/>
    <cellStyle name="40 % - Accent1 4 2 2" xfId="732"/>
    <cellStyle name="40 % - Accent1 4 2 3" xfId="733"/>
    <cellStyle name="40 % - Accent1 4 3" xfId="734"/>
    <cellStyle name="40 % - Accent1 4 4" xfId="735"/>
    <cellStyle name="40 % - Accent1 5" xfId="128"/>
    <cellStyle name="40 % - Accent1 5 2" xfId="293"/>
    <cellStyle name="40 % - Accent1 5 2 2" xfId="736"/>
    <cellStyle name="40 % - Accent1 5 2 3" xfId="737"/>
    <cellStyle name="40 % - Accent1 5 3" xfId="738"/>
    <cellStyle name="40 % - Accent1 5 4" xfId="739"/>
    <cellStyle name="40 % - Accent1 6" xfId="147"/>
    <cellStyle name="40 % - Accent1 6 2" xfId="312"/>
    <cellStyle name="40 % - Accent1 6 2 2" xfId="740"/>
    <cellStyle name="40 % - Accent1 6 2 3" xfId="741"/>
    <cellStyle name="40 % - Accent1 6 3" xfId="742"/>
    <cellStyle name="40 % - Accent1 6 4" xfId="743"/>
    <cellStyle name="40 % - Accent1 7" xfId="166"/>
    <cellStyle name="40 % - Accent1 7 2" xfId="331"/>
    <cellStyle name="40 % - Accent1 7 2 2" xfId="744"/>
    <cellStyle name="40 % - Accent1 7 2 3" xfId="745"/>
    <cellStyle name="40 % - Accent1 7 3" xfId="746"/>
    <cellStyle name="40 % - Accent1 7 4" xfId="747"/>
    <cellStyle name="40 % - Accent1 8" xfId="185"/>
    <cellStyle name="40 % - Accent1 8 2" xfId="350"/>
    <cellStyle name="40 % - Accent1 8 2 2" xfId="748"/>
    <cellStyle name="40 % - Accent1 8 2 3" xfId="749"/>
    <cellStyle name="40 % - Accent1 8 3" xfId="750"/>
    <cellStyle name="40 % - Accent1 8 4" xfId="751"/>
    <cellStyle name="40 % - Accent1 9" xfId="205"/>
    <cellStyle name="40 % - Accent1 9 2" xfId="752"/>
    <cellStyle name="40 % - Accent1 9 3" xfId="753"/>
    <cellStyle name="40 % - Accent2" xfId="23" builtinId="35" customBuiltin="1"/>
    <cellStyle name="40 % - Accent2 10" xfId="754"/>
    <cellStyle name="40 % - Accent2 11" xfId="755"/>
    <cellStyle name="40 % - Accent2 12" xfId="756"/>
    <cellStyle name="40 % - Accent2 2" xfId="68"/>
    <cellStyle name="40 % - Accent2 2 2" xfId="233"/>
    <cellStyle name="40 % - Accent2 2 2 2" xfId="757"/>
    <cellStyle name="40 % - Accent2 2 2 3" xfId="758"/>
    <cellStyle name="40 % - Accent2 2 3" xfId="759"/>
    <cellStyle name="40 % - Accent2 2 4" xfId="760"/>
    <cellStyle name="40 % - Accent2 3" xfId="87"/>
    <cellStyle name="40 % - Accent2 3 2" xfId="252"/>
    <cellStyle name="40 % - Accent2 3 2 2" xfId="761"/>
    <cellStyle name="40 % - Accent2 3 2 3" xfId="762"/>
    <cellStyle name="40 % - Accent2 3 3" xfId="763"/>
    <cellStyle name="40 % - Accent2 3 4" xfId="764"/>
    <cellStyle name="40 % - Accent2 4" xfId="111"/>
    <cellStyle name="40 % - Accent2 4 2" xfId="276"/>
    <cellStyle name="40 % - Accent2 4 2 2" xfId="765"/>
    <cellStyle name="40 % - Accent2 4 2 3" xfId="766"/>
    <cellStyle name="40 % - Accent2 4 3" xfId="767"/>
    <cellStyle name="40 % - Accent2 4 4" xfId="768"/>
    <cellStyle name="40 % - Accent2 5" xfId="130"/>
    <cellStyle name="40 % - Accent2 5 2" xfId="295"/>
    <cellStyle name="40 % - Accent2 5 2 2" xfId="769"/>
    <cellStyle name="40 % - Accent2 5 2 3" xfId="770"/>
    <cellStyle name="40 % - Accent2 5 3" xfId="771"/>
    <cellStyle name="40 % - Accent2 5 4" xfId="772"/>
    <cellStyle name="40 % - Accent2 6" xfId="149"/>
    <cellStyle name="40 % - Accent2 6 2" xfId="314"/>
    <cellStyle name="40 % - Accent2 6 2 2" xfId="773"/>
    <cellStyle name="40 % - Accent2 6 2 3" xfId="774"/>
    <cellStyle name="40 % - Accent2 6 3" xfId="775"/>
    <cellStyle name="40 % - Accent2 6 4" xfId="776"/>
    <cellStyle name="40 % - Accent2 7" xfId="168"/>
    <cellStyle name="40 % - Accent2 7 2" xfId="333"/>
    <cellStyle name="40 % - Accent2 7 2 2" xfId="777"/>
    <cellStyle name="40 % - Accent2 7 2 3" xfId="778"/>
    <cellStyle name="40 % - Accent2 7 3" xfId="779"/>
    <cellStyle name="40 % - Accent2 7 4" xfId="780"/>
    <cellStyle name="40 % - Accent2 8" xfId="187"/>
    <cellStyle name="40 % - Accent2 8 2" xfId="352"/>
    <cellStyle name="40 % - Accent2 8 2 2" xfId="781"/>
    <cellStyle name="40 % - Accent2 8 2 3" xfId="782"/>
    <cellStyle name="40 % - Accent2 8 3" xfId="783"/>
    <cellStyle name="40 % - Accent2 8 4" xfId="784"/>
    <cellStyle name="40 % - Accent2 9" xfId="207"/>
    <cellStyle name="40 % - Accent2 9 2" xfId="785"/>
    <cellStyle name="40 % - Accent2 9 3" xfId="786"/>
    <cellStyle name="40 % - Accent3" xfId="27" builtinId="39" customBuiltin="1"/>
    <cellStyle name="40 % - Accent3 10" xfId="209"/>
    <cellStyle name="40 % - Accent3 10 2" xfId="787"/>
    <cellStyle name="40 % - Accent3 10 3" xfId="788"/>
    <cellStyle name="40 % - Accent3 11" xfId="789"/>
    <cellStyle name="40 % - Accent3 12" xfId="790"/>
    <cellStyle name="40 % - Accent3 13" xfId="791"/>
    <cellStyle name="40 % - Accent3 2" xfId="46"/>
    <cellStyle name="40 % - Accent3 2 10" xfId="792"/>
    <cellStyle name="40 % - Accent3 2 11" xfId="793"/>
    <cellStyle name="40 % - Accent3 2 2" xfId="81"/>
    <cellStyle name="40 % - Accent3 2 2 2" xfId="246"/>
    <cellStyle name="40 % - Accent3 2 2 2 2" xfId="794"/>
    <cellStyle name="40 % - Accent3 2 2 2 3" xfId="795"/>
    <cellStyle name="40 % - Accent3 2 2 3" xfId="796"/>
    <cellStyle name="40 % - Accent3 2 2 4" xfId="797"/>
    <cellStyle name="40 % - Accent3 2 3" xfId="100"/>
    <cellStyle name="40 % - Accent3 2 3 2" xfId="265"/>
    <cellStyle name="40 % - Accent3 2 3 2 2" xfId="798"/>
    <cellStyle name="40 % - Accent3 2 3 2 3" xfId="799"/>
    <cellStyle name="40 % - Accent3 2 3 3" xfId="800"/>
    <cellStyle name="40 % - Accent3 2 3 4" xfId="801"/>
    <cellStyle name="40 % - Accent3 2 4" xfId="124"/>
    <cellStyle name="40 % - Accent3 2 4 2" xfId="289"/>
    <cellStyle name="40 % - Accent3 2 4 2 2" xfId="802"/>
    <cellStyle name="40 % - Accent3 2 4 2 3" xfId="803"/>
    <cellStyle name="40 % - Accent3 2 4 3" xfId="804"/>
    <cellStyle name="40 % - Accent3 2 4 4" xfId="805"/>
    <cellStyle name="40 % - Accent3 2 5" xfId="143"/>
    <cellStyle name="40 % - Accent3 2 5 2" xfId="308"/>
    <cellStyle name="40 % - Accent3 2 5 2 2" xfId="806"/>
    <cellStyle name="40 % - Accent3 2 5 2 3" xfId="807"/>
    <cellStyle name="40 % - Accent3 2 5 3" xfId="808"/>
    <cellStyle name="40 % - Accent3 2 5 4" xfId="809"/>
    <cellStyle name="40 % - Accent3 2 6" xfId="162"/>
    <cellStyle name="40 % - Accent3 2 6 2" xfId="327"/>
    <cellStyle name="40 % - Accent3 2 6 2 2" xfId="810"/>
    <cellStyle name="40 % - Accent3 2 6 2 3" xfId="811"/>
    <cellStyle name="40 % - Accent3 2 6 3" xfId="812"/>
    <cellStyle name="40 % - Accent3 2 6 4" xfId="813"/>
    <cellStyle name="40 % - Accent3 2 7" xfId="181"/>
    <cellStyle name="40 % - Accent3 2 7 2" xfId="346"/>
    <cellStyle name="40 % - Accent3 2 7 2 2" xfId="814"/>
    <cellStyle name="40 % - Accent3 2 7 2 3" xfId="815"/>
    <cellStyle name="40 % - Accent3 2 7 3" xfId="816"/>
    <cellStyle name="40 % - Accent3 2 7 4" xfId="817"/>
    <cellStyle name="40 % - Accent3 2 8" xfId="200"/>
    <cellStyle name="40 % - Accent3 2 8 2" xfId="365"/>
    <cellStyle name="40 % - Accent3 2 8 2 2" xfId="818"/>
    <cellStyle name="40 % - Accent3 2 8 2 3" xfId="819"/>
    <cellStyle name="40 % - Accent3 2 8 3" xfId="820"/>
    <cellStyle name="40 % - Accent3 2 8 4" xfId="821"/>
    <cellStyle name="40 % - Accent3 2 9" xfId="220"/>
    <cellStyle name="40 % - Accent3 2 9 2" xfId="822"/>
    <cellStyle name="40 % - Accent3 2 9 3" xfId="823"/>
    <cellStyle name="40 % - Accent3 3" xfId="70"/>
    <cellStyle name="40 % - Accent3 3 2" xfId="235"/>
    <cellStyle name="40 % - Accent3 3 2 2" xfId="824"/>
    <cellStyle name="40 % - Accent3 3 2 3" xfId="825"/>
    <cellStyle name="40 % - Accent3 3 3" xfId="826"/>
    <cellStyle name="40 % - Accent3 3 4" xfId="827"/>
    <cellStyle name="40 % - Accent3 4" xfId="89"/>
    <cellStyle name="40 % - Accent3 4 2" xfId="254"/>
    <cellStyle name="40 % - Accent3 4 2 2" xfId="828"/>
    <cellStyle name="40 % - Accent3 4 2 3" xfId="829"/>
    <cellStyle name="40 % - Accent3 4 3" xfId="830"/>
    <cellStyle name="40 % - Accent3 4 4" xfId="831"/>
    <cellStyle name="40 % - Accent3 5" xfId="113"/>
    <cellStyle name="40 % - Accent3 5 2" xfId="278"/>
    <cellStyle name="40 % - Accent3 5 2 2" xfId="832"/>
    <cellStyle name="40 % - Accent3 5 2 3" xfId="833"/>
    <cellStyle name="40 % - Accent3 5 3" xfId="834"/>
    <cellStyle name="40 % - Accent3 5 4" xfId="835"/>
    <cellStyle name="40 % - Accent3 6" xfId="132"/>
    <cellStyle name="40 % - Accent3 6 2" xfId="297"/>
    <cellStyle name="40 % - Accent3 6 2 2" xfId="836"/>
    <cellStyle name="40 % - Accent3 6 2 3" xfId="837"/>
    <cellStyle name="40 % - Accent3 6 3" xfId="838"/>
    <cellStyle name="40 % - Accent3 6 4" xfId="839"/>
    <cellStyle name="40 % - Accent3 7" xfId="151"/>
    <cellStyle name="40 % - Accent3 7 2" xfId="316"/>
    <cellStyle name="40 % - Accent3 7 2 2" xfId="840"/>
    <cellStyle name="40 % - Accent3 7 2 3" xfId="841"/>
    <cellStyle name="40 % - Accent3 7 3" xfId="842"/>
    <cellStyle name="40 % - Accent3 7 4" xfId="843"/>
    <cellStyle name="40 % - Accent3 8" xfId="170"/>
    <cellStyle name="40 % - Accent3 8 2" xfId="335"/>
    <cellStyle name="40 % - Accent3 8 2 2" xfId="844"/>
    <cellStyle name="40 % - Accent3 8 2 3" xfId="845"/>
    <cellStyle name="40 % - Accent3 8 3" xfId="846"/>
    <cellStyle name="40 % - Accent3 8 4" xfId="847"/>
    <cellStyle name="40 % - Accent3 9" xfId="189"/>
    <cellStyle name="40 % - Accent3 9 2" xfId="354"/>
    <cellStyle name="40 % - Accent3 9 2 2" xfId="848"/>
    <cellStyle name="40 % - Accent3 9 2 3" xfId="849"/>
    <cellStyle name="40 % - Accent3 9 3" xfId="850"/>
    <cellStyle name="40 % - Accent3 9 4" xfId="851"/>
    <cellStyle name="40 % - Accent4" xfId="31" builtinId="43" customBuiltin="1"/>
    <cellStyle name="40 % - Accent4 10" xfId="852"/>
    <cellStyle name="40 % - Accent4 11" xfId="853"/>
    <cellStyle name="40 % - Accent4 12" xfId="854"/>
    <cellStyle name="40 % - Accent4 2" xfId="72"/>
    <cellStyle name="40 % - Accent4 2 2" xfId="237"/>
    <cellStyle name="40 % - Accent4 2 2 2" xfId="855"/>
    <cellStyle name="40 % - Accent4 2 2 3" xfId="856"/>
    <cellStyle name="40 % - Accent4 2 3" xfId="857"/>
    <cellStyle name="40 % - Accent4 2 4" xfId="858"/>
    <cellStyle name="40 % - Accent4 3" xfId="91"/>
    <cellStyle name="40 % - Accent4 3 2" xfId="256"/>
    <cellStyle name="40 % - Accent4 3 2 2" xfId="859"/>
    <cellStyle name="40 % - Accent4 3 2 3" xfId="860"/>
    <cellStyle name="40 % - Accent4 3 3" xfId="861"/>
    <cellStyle name="40 % - Accent4 3 4" xfId="862"/>
    <cellStyle name="40 % - Accent4 4" xfId="115"/>
    <cellStyle name="40 % - Accent4 4 2" xfId="280"/>
    <cellStyle name="40 % - Accent4 4 2 2" xfId="863"/>
    <cellStyle name="40 % - Accent4 4 2 3" xfId="864"/>
    <cellStyle name="40 % - Accent4 4 3" xfId="865"/>
    <cellStyle name="40 % - Accent4 4 4" xfId="866"/>
    <cellStyle name="40 % - Accent4 5" xfId="134"/>
    <cellStyle name="40 % - Accent4 5 2" xfId="299"/>
    <cellStyle name="40 % - Accent4 5 2 2" xfId="867"/>
    <cellStyle name="40 % - Accent4 5 2 3" xfId="868"/>
    <cellStyle name="40 % - Accent4 5 3" xfId="869"/>
    <cellStyle name="40 % - Accent4 5 4" xfId="870"/>
    <cellStyle name="40 % - Accent4 6" xfId="153"/>
    <cellStyle name="40 % - Accent4 6 2" xfId="318"/>
    <cellStyle name="40 % - Accent4 6 2 2" xfId="871"/>
    <cellStyle name="40 % - Accent4 6 2 3" xfId="872"/>
    <cellStyle name="40 % - Accent4 6 3" xfId="873"/>
    <cellStyle name="40 % - Accent4 6 4" xfId="874"/>
    <cellStyle name="40 % - Accent4 7" xfId="172"/>
    <cellStyle name="40 % - Accent4 7 2" xfId="337"/>
    <cellStyle name="40 % - Accent4 7 2 2" xfId="875"/>
    <cellStyle name="40 % - Accent4 7 2 3" xfId="876"/>
    <cellStyle name="40 % - Accent4 7 3" xfId="877"/>
    <cellStyle name="40 % - Accent4 7 4" xfId="878"/>
    <cellStyle name="40 % - Accent4 8" xfId="191"/>
    <cellStyle name="40 % - Accent4 8 2" xfId="356"/>
    <cellStyle name="40 % - Accent4 8 2 2" xfId="879"/>
    <cellStyle name="40 % - Accent4 8 2 3" xfId="880"/>
    <cellStyle name="40 % - Accent4 8 3" xfId="881"/>
    <cellStyle name="40 % - Accent4 8 4" xfId="882"/>
    <cellStyle name="40 % - Accent4 9" xfId="211"/>
    <cellStyle name="40 % - Accent4 9 2" xfId="883"/>
    <cellStyle name="40 % - Accent4 9 3" xfId="884"/>
    <cellStyle name="40 % - Accent5" xfId="35" builtinId="47" customBuiltin="1"/>
    <cellStyle name="40 % - Accent5 10" xfId="885"/>
    <cellStyle name="40 % - Accent5 11" xfId="886"/>
    <cellStyle name="40 % - Accent5 12" xfId="887"/>
    <cellStyle name="40 % - Accent5 2" xfId="74"/>
    <cellStyle name="40 % - Accent5 2 2" xfId="239"/>
    <cellStyle name="40 % - Accent5 2 2 2" xfId="888"/>
    <cellStyle name="40 % - Accent5 2 2 3" xfId="889"/>
    <cellStyle name="40 % - Accent5 2 3" xfId="890"/>
    <cellStyle name="40 % - Accent5 2 4" xfId="891"/>
    <cellStyle name="40 % - Accent5 3" xfId="93"/>
    <cellStyle name="40 % - Accent5 3 2" xfId="258"/>
    <cellStyle name="40 % - Accent5 3 2 2" xfId="892"/>
    <cellStyle name="40 % - Accent5 3 2 3" xfId="893"/>
    <cellStyle name="40 % - Accent5 3 3" xfId="894"/>
    <cellStyle name="40 % - Accent5 3 4" xfId="895"/>
    <cellStyle name="40 % - Accent5 4" xfId="117"/>
    <cellStyle name="40 % - Accent5 4 2" xfId="282"/>
    <cellStyle name="40 % - Accent5 4 2 2" xfId="896"/>
    <cellStyle name="40 % - Accent5 4 2 3" xfId="897"/>
    <cellStyle name="40 % - Accent5 4 3" xfId="898"/>
    <cellStyle name="40 % - Accent5 4 4" xfId="899"/>
    <cellStyle name="40 % - Accent5 5" xfId="136"/>
    <cellStyle name="40 % - Accent5 5 2" xfId="301"/>
    <cellStyle name="40 % - Accent5 5 2 2" xfId="900"/>
    <cellStyle name="40 % - Accent5 5 2 3" xfId="901"/>
    <cellStyle name="40 % - Accent5 5 3" xfId="902"/>
    <cellStyle name="40 % - Accent5 5 4" xfId="903"/>
    <cellStyle name="40 % - Accent5 6" xfId="155"/>
    <cellStyle name="40 % - Accent5 6 2" xfId="320"/>
    <cellStyle name="40 % - Accent5 6 2 2" xfId="904"/>
    <cellStyle name="40 % - Accent5 6 2 3" xfId="905"/>
    <cellStyle name="40 % - Accent5 6 3" xfId="906"/>
    <cellStyle name="40 % - Accent5 6 4" xfId="907"/>
    <cellStyle name="40 % - Accent5 7" xfId="174"/>
    <cellStyle name="40 % - Accent5 7 2" xfId="339"/>
    <cellStyle name="40 % - Accent5 7 2 2" xfId="908"/>
    <cellStyle name="40 % - Accent5 7 2 3" xfId="909"/>
    <cellStyle name="40 % - Accent5 7 3" xfId="910"/>
    <cellStyle name="40 % - Accent5 7 4" xfId="911"/>
    <cellStyle name="40 % - Accent5 8" xfId="193"/>
    <cellStyle name="40 % - Accent5 8 2" xfId="358"/>
    <cellStyle name="40 % - Accent5 8 2 2" xfId="912"/>
    <cellStyle name="40 % - Accent5 8 2 3" xfId="913"/>
    <cellStyle name="40 % - Accent5 8 3" xfId="914"/>
    <cellStyle name="40 % - Accent5 8 4" xfId="915"/>
    <cellStyle name="40 % - Accent5 9" xfId="213"/>
    <cellStyle name="40 % - Accent5 9 2" xfId="916"/>
    <cellStyle name="40 % - Accent5 9 3" xfId="917"/>
    <cellStyle name="40 % - Accent6" xfId="39" builtinId="51" customBuiltin="1"/>
    <cellStyle name="40 % - Accent6 10" xfId="918"/>
    <cellStyle name="40 % - Accent6 11" xfId="919"/>
    <cellStyle name="40 % - Accent6 12" xfId="920"/>
    <cellStyle name="40 % - Accent6 2" xfId="76"/>
    <cellStyle name="40 % - Accent6 2 2" xfId="241"/>
    <cellStyle name="40 % - Accent6 2 2 2" xfId="921"/>
    <cellStyle name="40 % - Accent6 2 2 3" xfId="922"/>
    <cellStyle name="40 % - Accent6 2 3" xfId="923"/>
    <cellStyle name="40 % - Accent6 2 4" xfId="924"/>
    <cellStyle name="40 % - Accent6 3" xfId="95"/>
    <cellStyle name="40 % - Accent6 3 2" xfId="260"/>
    <cellStyle name="40 % - Accent6 3 2 2" xfId="925"/>
    <cellStyle name="40 % - Accent6 3 2 3" xfId="926"/>
    <cellStyle name="40 % - Accent6 3 3" xfId="927"/>
    <cellStyle name="40 % - Accent6 3 4" xfId="928"/>
    <cellStyle name="40 % - Accent6 4" xfId="119"/>
    <cellStyle name="40 % - Accent6 4 2" xfId="284"/>
    <cellStyle name="40 % - Accent6 4 2 2" xfId="929"/>
    <cellStyle name="40 % - Accent6 4 2 3" xfId="930"/>
    <cellStyle name="40 % - Accent6 4 3" xfId="931"/>
    <cellStyle name="40 % - Accent6 4 4" xfId="932"/>
    <cellStyle name="40 % - Accent6 5" xfId="138"/>
    <cellStyle name="40 % - Accent6 5 2" xfId="303"/>
    <cellStyle name="40 % - Accent6 5 2 2" xfId="933"/>
    <cellStyle name="40 % - Accent6 5 2 3" xfId="934"/>
    <cellStyle name="40 % - Accent6 5 3" xfId="935"/>
    <cellStyle name="40 % - Accent6 5 4" xfId="936"/>
    <cellStyle name="40 % - Accent6 6" xfId="157"/>
    <cellStyle name="40 % - Accent6 6 2" xfId="322"/>
    <cellStyle name="40 % - Accent6 6 2 2" xfId="937"/>
    <cellStyle name="40 % - Accent6 6 2 3" xfId="938"/>
    <cellStyle name="40 % - Accent6 6 3" xfId="939"/>
    <cellStyle name="40 % - Accent6 6 4" xfId="940"/>
    <cellStyle name="40 % - Accent6 7" xfId="176"/>
    <cellStyle name="40 % - Accent6 7 2" xfId="341"/>
    <cellStyle name="40 % - Accent6 7 2 2" xfId="941"/>
    <cellStyle name="40 % - Accent6 7 2 3" xfId="942"/>
    <cellStyle name="40 % - Accent6 7 3" xfId="943"/>
    <cellStyle name="40 % - Accent6 7 4" xfId="944"/>
    <cellStyle name="40 % - Accent6 8" xfId="195"/>
    <cellStyle name="40 % - Accent6 8 2" xfId="360"/>
    <cellStyle name="40 % - Accent6 8 2 2" xfId="945"/>
    <cellStyle name="40 % - Accent6 8 2 3" xfId="946"/>
    <cellStyle name="40 % - Accent6 8 3" xfId="947"/>
    <cellStyle name="40 % - Accent6 8 4" xfId="948"/>
    <cellStyle name="40 % - Accent6 9" xfId="215"/>
    <cellStyle name="40 % - Accent6 9 2" xfId="949"/>
    <cellStyle name="40 % - Accent6 9 3" xfId="950"/>
    <cellStyle name="60 % - Accent1" xfId="20" builtinId="32" customBuiltin="1"/>
    <cellStyle name="60 % - Accent1 2" xfId="951"/>
    <cellStyle name="60 % - Accent2" xfId="24" builtinId="36" customBuiltin="1"/>
    <cellStyle name="60 % - Accent2 2" xfId="952"/>
    <cellStyle name="60 % - Accent3" xfId="28" builtinId="40" customBuiltin="1"/>
    <cellStyle name="60 % - Accent3 2" xfId="47"/>
    <cellStyle name="60 % - Accent3 3" xfId="953"/>
    <cellStyle name="60 % - Accent4" xfId="32" builtinId="44" customBuiltin="1"/>
    <cellStyle name="60 % - Accent4 2" xfId="48"/>
    <cellStyle name="60 % - Accent4 3" xfId="954"/>
    <cellStyle name="60 % - Accent5" xfId="36" builtinId="48" customBuiltin="1"/>
    <cellStyle name="60 % - Accent5 2" xfId="955"/>
    <cellStyle name="60 % - Accent6" xfId="40" builtinId="52" customBuiltin="1"/>
    <cellStyle name="60 % - Accent6 2" xfId="49"/>
    <cellStyle name="60 % - Accent6 3" xfId="956"/>
    <cellStyle name="Accent1" xfId="17" builtinId="29" customBuiltin="1"/>
    <cellStyle name="Accent1 2" xfId="957"/>
    <cellStyle name="Accent2" xfId="21" builtinId="33" customBuiltin="1"/>
    <cellStyle name="Accent2 2" xfId="958"/>
    <cellStyle name="Accent3" xfId="25" builtinId="37" customBuiltin="1"/>
    <cellStyle name="Accent3 2" xfId="959"/>
    <cellStyle name="Accent4" xfId="29" builtinId="41" customBuiltin="1"/>
    <cellStyle name="Accent4 2" xfId="960"/>
    <cellStyle name="Accent5" xfId="33" builtinId="45" customBuiltin="1"/>
    <cellStyle name="Accent5 2" xfId="961"/>
    <cellStyle name="Accent6" xfId="37" builtinId="49" customBuiltin="1"/>
    <cellStyle name="Accent6 2" xfId="962"/>
    <cellStyle name="Avertissement" xfId="13" builtinId="11" customBuiltin="1"/>
    <cellStyle name="Avertissement 2" xfId="963"/>
    <cellStyle name="Calcul" xfId="10" builtinId="22" customBuiltin="1"/>
    <cellStyle name="Cellule liée" xfId="11" builtinId="24" customBuiltin="1"/>
    <cellStyle name="Commentaire 10" xfId="183"/>
    <cellStyle name="Commentaire 10 2" xfId="348"/>
    <cellStyle name="Commentaire 10 2 2" xfId="964"/>
    <cellStyle name="Commentaire 10 2 3" xfId="965"/>
    <cellStyle name="Commentaire 10 3" xfId="966"/>
    <cellStyle name="Commentaire 10 4" xfId="967"/>
    <cellStyle name="Commentaire 11" xfId="203"/>
    <cellStyle name="Commentaire 11 2" xfId="968"/>
    <cellStyle name="Commentaire 11 3" xfId="969"/>
    <cellStyle name="Commentaire 12" xfId="970"/>
    <cellStyle name="Commentaire 13" xfId="971"/>
    <cellStyle name="Commentaire 14" xfId="972"/>
    <cellStyle name="Commentaire 2" xfId="50"/>
    <cellStyle name="Commentaire 3" xfId="55"/>
    <cellStyle name="Commentaire 3 2" xfId="222"/>
    <cellStyle name="Commentaire 3 2 2" xfId="973"/>
    <cellStyle name="Commentaire 3 2 3" xfId="974"/>
    <cellStyle name="Commentaire 3 3" xfId="975"/>
    <cellStyle name="Commentaire 3 4" xfId="976"/>
    <cellStyle name="Commentaire 4" xfId="64"/>
    <cellStyle name="Commentaire 4 2" xfId="229"/>
    <cellStyle name="Commentaire 4 2 2" xfId="977"/>
    <cellStyle name="Commentaire 4 2 3" xfId="978"/>
    <cellStyle name="Commentaire 4 3" xfId="979"/>
    <cellStyle name="Commentaire 4 4" xfId="980"/>
    <cellStyle name="Commentaire 5" xfId="83"/>
    <cellStyle name="Commentaire 5 2" xfId="248"/>
    <cellStyle name="Commentaire 5 2 2" xfId="981"/>
    <cellStyle name="Commentaire 5 2 3" xfId="982"/>
    <cellStyle name="Commentaire 5 3" xfId="983"/>
    <cellStyle name="Commentaire 5 4" xfId="984"/>
    <cellStyle name="Commentaire 6" xfId="107"/>
    <cellStyle name="Commentaire 6 2" xfId="272"/>
    <cellStyle name="Commentaire 6 2 2" xfId="985"/>
    <cellStyle name="Commentaire 6 2 3" xfId="986"/>
    <cellStyle name="Commentaire 6 3" xfId="987"/>
    <cellStyle name="Commentaire 6 4" xfId="988"/>
    <cellStyle name="Commentaire 7" xfId="126"/>
    <cellStyle name="Commentaire 7 2" xfId="291"/>
    <cellStyle name="Commentaire 7 2 2" xfId="989"/>
    <cellStyle name="Commentaire 7 2 3" xfId="990"/>
    <cellStyle name="Commentaire 7 3" xfId="991"/>
    <cellStyle name="Commentaire 7 4" xfId="992"/>
    <cellStyle name="Commentaire 8" xfId="145"/>
    <cellStyle name="Commentaire 8 2" xfId="310"/>
    <cellStyle name="Commentaire 8 2 2" xfId="993"/>
    <cellStyle name="Commentaire 8 2 3" xfId="994"/>
    <cellStyle name="Commentaire 8 3" xfId="995"/>
    <cellStyle name="Commentaire 8 4" xfId="996"/>
    <cellStyle name="Commentaire 9" xfId="164"/>
    <cellStyle name="Commentaire 9 2" xfId="329"/>
    <cellStyle name="Commentaire 9 2 2" xfId="997"/>
    <cellStyle name="Commentaire 9 2 3" xfId="998"/>
    <cellStyle name="Commentaire 9 3" xfId="999"/>
    <cellStyle name="Commentaire 9 4" xfId="1000"/>
    <cellStyle name="Entrée" xfId="8" builtinId="20" customBuiltin="1"/>
    <cellStyle name="Excel Built-in Hyperlink" xfId="1103"/>
    <cellStyle name="Excel Built-in Normal" xfId="51"/>
    <cellStyle name="Excel Built-in Normal 1" xfId="370"/>
    <cellStyle name="Excel Built-in Normal 2" xfId="371"/>
    <cellStyle name="Excel Built-in Normal 3" xfId="372"/>
    <cellStyle name="Excel Built-in Normal 4" xfId="369"/>
    <cellStyle name="Excel Built-in Normal 4 2" xfId="1114"/>
    <cellStyle name="Excel Built-in Normal 4 3" xfId="1104"/>
    <cellStyle name="Heading" xfId="373"/>
    <cellStyle name="Heading 1" xfId="374"/>
    <cellStyle name="Heading 2" xfId="375"/>
    <cellStyle name="Heading1" xfId="376"/>
    <cellStyle name="Heading1 1" xfId="377"/>
    <cellStyle name="Heading1 2" xfId="378"/>
    <cellStyle name="Hyperlink" xfId="1001"/>
    <cellStyle name="Insatisfaisant" xfId="6" builtinId="27" customBuiltin="1"/>
    <cellStyle name="Insatisfaisant 2" xfId="1002"/>
    <cellStyle name="Lien hypertexte 2" xfId="60"/>
    <cellStyle name="Lien hypertexte 2 2" xfId="379"/>
    <cellStyle name="Lien hypertexte 2 3" xfId="380"/>
    <cellStyle name="Lien hypertexte 2 4" xfId="367"/>
    <cellStyle name="Lien hypertexte 2 5" xfId="1112"/>
    <cellStyle name="Lien hypertexte 3" xfId="58"/>
    <cellStyle name="Lien hypertexte 3 2" xfId="368"/>
    <cellStyle name="Lien hypertexte 3 2 2" xfId="1113"/>
    <cellStyle name="Lien hypertexte 3 2 3" xfId="1107"/>
    <cellStyle name="Lien hypertexte 3 3" xfId="1111"/>
    <cellStyle name="Lien hypertexte 4" xfId="1003"/>
    <cellStyle name="Lien hypertexte 4 2" xfId="1004"/>
    <cellStyle name="Lien hypertexte 5" xfId="1116"/>
    <cellStyle name="Lien hypertexte 6" xfId="1102"/>
    <cellStyle name="Milliers 2" xfId="61"/>
    <cellStyle name="Milliers 2 2" xfId="104"/>
    <cellStyle name="Milliers 2 2 2" xfId="269"/>
    <cellStyle name="Milliers 2 2 2 2" xfId="1005"/>
    <cellStyle name="Milliers 2 2 2 3" xfId="1006"/>
    <cellStyle name="Milliers 2 2 2 4" xfId="1007"/>
    <cellStyle name="Milliers 2 2 2 5" xfId="1008"/>
    <cellStyle name="Milliers 2 2 2 6" xfId="1009"/>
    <cellStyle name="Milliers 2 2 3" xfId="1010"/>
    <cellStyle name="Milliers 2 2 4" xfId="1011"/>
    <cellStyle name="Milliers 2 2 5" xfId="1012"/>
    <cellStyle name="Milliers 2 2 6" xfId="1013"/>
    <cellStyle name="Milliers 2 2 7" xfId="1014"/>
    <cellStyle name="Milliers 2 3" xfId="226"/>
    <cellStyle name="Milliers 2 3 2" xfId="1015"/>
    <cellStyle name="Milliers 2 3 3" xfId="1016"/>
    <cellStyle name="Milliers 2 3 4" xfId="1017"/>
    <cellStyle name="Milliers 2 3 5" xfId="1018"/>
    <cellStyle name="Milliers 2 3 6" xfId="1019"/>
    <cellStyle name="Milliers 2 4" xfId="1020"/>
    <cellStyle name="Milliers 2 5" xfId="1021"/>
    <cellStyle name="Milliers 2 6" xfId="1022"/>
    <cellStyle name="Milliers 2 7" xfId="1023"/>
    <cellStyle name="Milliers 2 8" xfId="1024"/>
    <cellStyle name="Neutre" xfId="7" builtinId="28" customBuiltin="1"/>
    <cellStyle name="Neutre 2" xfId="381"/>
    <cellStyle name="Neutre 3" xfId="1025"/>
    <cellStyle name="Normal" xfId="0" builtinId="0"/>
    <cellStyle name="Normal 10" xfId="125"/>
    <cellStyle name="Normal 10 2" xfId="290"/>
    <cellStyle name="Normal 10 2 2" xfId="1026"/>
    <cellStyle name="Normal 10 2 3" xfId="393"/>
    <cellStyle name="Normal 10 2 4" xfId="1027"/>
    <cellStyle name="Normal 10 3" xfId="1028"/>
    <cellStyle name="Normal 10 4" xfId="1029"/>
    <cellStyle name="Normal 11" xfId="144"/>
    <cellStyle name="Normal 11 2" xfId="309"/>
    <cellStyle name="Normal 11 2 2" xfId="1030"/>
    <cellStyle name="Normal 11 2 3" xfId="1031"/>
    <cellStyle name="Normal 11 3" xfId="1032"/>
    <cellStyle name="Normal 11 4" xfId="1033"/>
    <cellStyle name="Normal 12" xfId="163"/>
    <cellStyle name="Normal 12 2" xfId="328"/>
    <cellStyle name="Normal 12 2 2" xfId="1034"/>
    <cellStyle name="Normal 12 2 3" xfId="1035"/>
    <cellStyle name="Normal 12 3" xfId="1036"/>
    <cellStyle name="Normal 12 4" xfId="1037"/>
    <cellStyle name="Normal 13" xfId="182"/>
    <cellStyle name="Normal 13 2" xfId="347"/>
    <cellStyle name="Normal 13 2 2" xfId="1038"/>
    <cellStyle name="Normal 13 2 3" xfId="1039"/>
    <cellStyle name="Normal 13 3" xfId="1040"/>
    <cellStyle name="Normal 13 4" xfId="1041"/>
    <cellStyle name="Normal 14" xfId="201"/>
    <cellStyle name="Normal 15" xfId="53"/>
    <cellStyle name="Normal 16" xfId="202"/>
    <cellStyle name="Normal 16 2" xfId="1042"/>
    <cellStyle name="Normal 16 3" xfId="1043"/>
    <cellStyle name="Normal 17" xfId="1044"/>
    <cellStyle name="Normal 17 2" xfId="1045"/>
    <cellStyle name="Normal 18" xfId="394"/>
    <cellStyle name="Normal 19" xfId="1046"/>
    <cellStyle name="Normal 2" xfId="54"/>
    <cellStyle name="Normal 2 2" xfId="56"/>
    <cellStyle name="Normal 2 2 2" xfId="223"/>
    <cellStyle name="Normal 2 2 2 2" xfId="1047"/>
    <cellStyle name="Normal 2 2 2 3" xfId="1048"/>
    <cellStyle name="Normal 2 2 2 4" xfId="1105"/>
    <cellStyle name="Normal 2 2 3" xfId="382"/>
    <cellStyle name="Normal 2 2 4" xfId="1049"/>
    <cellStyle name="Normal 2 2 5" xfId="1050"/>
    <cellStyle name="Normal 2 3" xfId="101"/>
    <cellStyle name="Normal 2 3 2" xfId="266"/>
    <cellStyle name="Normal 2 3 2 2" xfId="1051"/>
    <cellStyle name="Normal 2 3 2 3" xfId="1052"/>
    <cellStyle name="Normal 2 3 3" xfId="1053"/>
    <cellStyle name="Normal 2 3 4" xfId="1054"/>
    <cellStyle name="Normal 2 4" xfId="221"/>
    <cellStyle name="Normal 2 4 2" xfId="1055"/>
    <cellStyle name="Normal 2 4 3" xfId="1056"/>
    <cellStyle name="Normal 2 5" xfId="366"/>
    <cellStyle name="Normal 2 6" xfId="1057"/>
    <cellStyle name="Normal 2 7" xfId="1058"/>
    <cellStyle name="Normal 20" xfId="1059"/>
    <cellStyle name="Normal 20 2" xfId="1101"/>
    <cellStyle name="Normal 21" xfId="1100"/>
    <cellStyle name="Normal 3" xfId="57"/>
    <cellStyle name="Normal 3 2" xfId="102"/>
    <cellStyle name="Normal 3 2 2" xfId="267"/>
    <cellStyle name="Normal 3 2 2 2" xfId="1060"/>
    <cellStyle name="Normal 3 2 2 3" xfId="1061"/>
    <cellStyle name="Normal 3 2 3" xfId="384"/>
    <cellStyle name="Normal 3 2 4" xfId="1062"/>
    <cellStyle name="Normal 3 2 5" xfId="1063"/>
    <cellStyle name="Normal 3 3" xfId="224"/>
    <cellStyle name="Normal 3 3 2" xfId="1064"/>
    <cellStyle name="Normal 3 3 3" xfId="1065"/>
    <cellStyle name="Normal 3 4" xfId="383"/>
    <cellStyle name="Normal 3 5" xfId="1066"/>
    <cellStyle name="Normal 3 6" xfId="1067"/>
    <cellStyle name="Normal 4" xfId="52"/>
    <cellStyle name="Normal 4 2" xfId="385"/>
    <cellStyle name="Normal 4 2 2" xfId="1115"/>
    <cellStyle name="Normal 4 2 3" xfId="1106"/>
    <cellStyle name="Normal 4 3" xfId="1110"/>
    <cellStyle name="Normal 5" xfId="59"/>
    <cellStyle name="Normal 5 2" xfId="103"/>
    <cellStyle name="Normal 5 2 2" xfId="268"/>
    <cellStyle name="Normal 5 2 2 2" xfId="1068"/>
    <cellStyle name="Normal 5 2 2 3" xfId="1069"/>
    <cellStyle name="Normal 5 2 3" xfId="1070"/>
    <cellStyle name="Normal 5 2 4" xfId="1071"/>
    <cellStyle name="Normal 5 3" xfId="225"/>
    <cellStyle name="Normal 5 3 2" xfId="1072"/>
    <cellStyle name="Normal 5 3 3" xfId="1073"/>
    <cellStyle name="Normal 5 4" xfId="386"/>
    <cellStyle name="Normal 5 5" xfId="1074"/>
    <cellStyle name="Normal 5 6" xfId="1075"/>
    <cellStyle name="Normal 6" xfId="62"/>
    <cellStyle name="Normal 6 2" xfId="105"/>
    <cellStyle name="Normal 6 2 2" xfId="270"/>
    <cellStyle name="Normal 6 2 2 2" xfId="1076"/>
    <cellStyle name="Normal 6 2 2 3" xfId="1077"/>
    <cellStyle name="Normal 6 2 3" xfId="1078"/>
    <cellStyle name="Normal 6 2 4" xfId="1079"/>
    <cellStyle name="Normal 6 3" xfId="227"/>
    <cellStyle name="Normal 6 3 2" xfId="1080"/>
    <cellStyle name="Normal 6 3 3" xfId="1081"/>
    <cellStyle name="Normal 6 4" xfId="1082"/>
    <cellStyle name="Normal 6 5" xfId="1083"/>
    <cellStyle name="Normal 6 6" xfId="1109"/>
    <cellStyle name="Normal 6 7" xfId="1108"/>
    <cellStyle name="Normal 7" xfId="63"/>
    <cellStyle name="Normal 7 2" xfId="228"/>
    <cellStyle name="Normal 7 2 2" xfId="1084"/>
    <cellStyle name="Normal 7 2 3" xfId="1085"/>
    <cellStyle name="Normal 7 3" xfId="1086"/>
    <cellStyle name="Normal 7 4" xfId="1087"/>
    <cellStyle name="Normal 8" xfId="82"/>
    <cellStyle name="Normal 8 2" xfId="247"/>
    <cellStyle name="Normal 8 2 2" xfId="1088"/>
    <cellStyle name="Normal 8 2 3" xfId="1089"/>
    <cellStyle name="Normal 8 3" xfId="1090"/>
    <cellStyle name="Normal 8 4" xfId="1091"/>
    <cellStyle name="Normal 9" xfId="106"/>
    <cellStyle name="Normal 9 2" xfId="271"/>
    <cellStyle name="Normal 9 2 2" xfId="1092"/>
    <cellStyle name="Normal 9 2 3" xfId="1093"/>
    <cellStyle name="Normal 9 3" xfId="1094"/>
    <cellStyle name="Normal 9 4" xfId="1095"/>
    <cellStyle name="Note" xfId="14" builtinId="10" customBuiltin="1"/>
    <cellStyle name="Result" xfId="387"/>
    <cellStyle name="Result 1" xfId="388"/>
    <cellStyle name="Result 2" xfId="389"/>
    <cellStyle name="Result2" xfId="390"/>
    <cellStyle name="Result2 1" xfId="391"/>
    <cellStyle name="Result2 2" xfId="392"/>
    <cellStyle name="Satisfaisant" xfId="5" builtinId="26" customBuiltin="1"/>
    <cellStyle name="Satisfaisant 2" xfId="1096"/>
    <cellStyle name="Sortie" xfId="9" builtinId="21" customBuiltin="1"/>
    <cellStyle name="Texte explicatif" xfId="15" builtinId="53" customBuiltin="1"/>
    <cellStyle name="Texte explicatif 2" xfId="1097"/>
    <cellStyle name="Titre 2" xfId="1098"/>
    <cellStyle name="Titre 3" xfId="41"/>
    <cellStyle name="Titre 1" xfId="1" builtinId="16" customBuiltin="1"/>
    <cellStyle name="Titre 2" xfId="2" builtinId="17" customBuiltin="1"/>
    <cellStyle name="Titre 3" xfId="3" builtinId="18" customBuiltin="1"/>
    <cellStyle name="Titre 4" xfId="4" builtinId="19" customBuiltin="1"/>
    <cellStyle name="Titre 4 2" xfId="1099"/>
    <cellStyle name="Total" xfId="16" builtinId="25" customBuiltin="1"/>
    <cellStyle name="Vérification" xfId="12" builtinId="23" customBuiltin="1"/>
  </cellStyles>
  <dxfs count="1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4"/>
  <sheetViews>
    <sheetView workbookViewId="0">
      <selection activeCell="A5" sqref="A5"/>
    </sheetView>
  </sheetViews>
  <sheetFormatPr baseColWidth="10" defaultRowHeight="15" outlineLevelRow="2"/>
  <cols>
    <col min="1" max="1" width="27.42578125" bestFit="1" customWidth="1"/>
    <col min="2" max="2" width="34.7109375" bestFit="1" customWidth="1"/>
    <col min="3" max="3" width="9.5703125" bestFit="1" customWidth="1"/>
    <col min="4" max="4" width="43.5703125" bestFit="1" customWidth="1"/>
    <col min="5" max="5" width="29.7109375" bestFit="1" customWidth="1"/>
    <col min="6" max="6" width="17" bestFit="1" customWidth="1"/>
    <col min="7" max="7" width="16.5703125" bestFit="1" customWidth="1"/>
    <col min="8" max="8" width="10" bestFit="1" customWidth="1"/>
    <col min="9" max="9" width="22.5703125" bestFit="1" customWidth="1"/>
    <col min="10" max="10" width="21" bestFit="1" customWidth="1"/>
    <col min="11" max="11" width="16.140625" bestFit="1" customWidth="1"/>
    <col min="12" max="12" width="4.28515625" bestFit="1" customWidth="1"/>
    <col min="13" max="13" width="28.140625" bestFit="1" customWidth="1"/>
    <col min="14" max="14" width="10.42578125" bestFit="1" customWidth="1"/>
  </cols>
  <sheetData>
    <row r="1" spans="1:14" ht="75">
      <c r="A1" s="1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3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3" t="s">
        <v>12</v>
      </c>
      <c r="N1" s="13" t="s">
        <v>19</v>
      </c>
    </row>
    <row r="2" spans="1:14" outlineLevel="2">
      <c r="A2" s="68">
        <v>13001533200013</v>
      </c>
      <c r="B2" s="67" t="s">
        <v>61</v>
      </c>
      <c r="C2" s="65">
        <v>93000598</v>
      </c>
      <c r="D2" s="67" t="s">
        <v>62</v>
      </c>
      <c r="E2" s="66" t="s">
        <v>63</v>
      </c>
      <c r="F2" s="70">
        <v>44136</v>
      </c>
      <c r="G2" s="70">
        <v>45778</v>
      </c>
      <c r="H2" s="69">
        <v>5</v>
      </c>
      <c r="I2" s="67" t="s">
        <v>16</v>
      </c>
      <c r="J2" s="67" t="s">
        <v>22</v>
      </c>
      <c r="K2" s="67" t="s">
        <v>64</v>
      </c>
      <c r="L2" s="67" t="s">
        <v>33</v>
      </c>
      <c r="M2" s="67" t="s">
        <v>65</v>
      </c>
      <c r="N2" s="14"/>
    </row>
    <row r="3" spans="1:14" outlineLevel="1">
      <c r="A3" s="107"/>
      <c r="B3" s="106"/>
      <c r="C3" s="108"/>
      <c r="D3" s="109" t="s">
        <v>105</v>
      </c>
      <c r="E3" s="113"/>
      <c r="F3" s="114"/>
      <c r="G3" s="114"/>
      <c r="H3" s="104"/>
      <c r="I3" s="106"/>
      <c r="J3" s="106"/>
      <c r="K3" s="106"/>
      <c r="L3" s="106"/>
      <c r="M3" s="106"/>
      <c r="N3" s="99">
        <f>SUBTOTAL(9,N2:N2)</f>
        <v>0</v>
      </c>
    </row>
    <row r="4" spans="1:14">
      <c r="A4" s="107"/>
      <c r="B4" s="106"/>
      <c r="C4" s="108"/>
      <c r="D4" s="109" t="s">
        <v>93</v>
      </c>
      <c r="E4" s="113"/>
      <c r="F4" s="114"/>
      <c r="G4" s="114"/>
      <c r="H4" s="104"/>
      <c r="I4" s="106"/>
      <c r="J4" s="106"/>
      <c r="K4" s="106"/>
      <c r="L4" s="106"/>
      <c r="M4" s="106"/>
      <c r="N4" s="99">
        <f>SUBTOTAL(9,N2:N3)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4"/>
  <sheetViews>
    <sheetView topLeftCell="B1" workbookViewId="0">
      <selection activeCell="B23" sqref="B23"/>
    </sheetView>
  </sheetViews>
  <sheetFormatPr baseColWidth="10" defaultRowHeight="15" outlineLevelRow="2"/>
  <cols>
    <col min="1" max="1" width="27.42578125" bestFit="1" customWidth="1"/>
    <col min="2" max="2" width="34.7109375" bestFit="1" customWidth="1"/>
    <col min="3" max="3" width="9.5703125" bestFit="1" customWidth="1"/>
    <col min="4" max="4" width="36" bestFit="1" customWidth="1"/>
    <col min="5" max="5" width="29.7109375" bestFit="1" customWidth="1"/>
    <col min="6" max="6" width="17" bestFit="1" customWidth="1"/>
    <col min="7" max="7" width="16.5703125" bestFit="1" customWidth="1"/>
    <col min="8" max="8" width="10" bestFit="1" customWidth="1"/>
    <col min="9" max="9" width="22.5703125" bestFit="1" customWidth="1"/>
    <col min="10" max="10" width="21" bestFit="1" customWidth="1"/>
    <col min="11" max="11" width="16.140625" bestFit="1" customWidth="1"/>
    <col min="12" max="12" width="4.28515625" bestFit="1" customWidth="1"/>
    <col min="13" max="13" width="30.5703125" bestFit="1" customWidth="1"/>
    <col min="14" max="14" width="10.42578125" bestFit="1" customWidth="1"/>
  </cols>
  <sheetData>
    <row r="1" spans="1:14" ht="75">
      <c r="A1" s="1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3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3" t="s">
        <v>12</v>
      </c>
      <c r="N1" s="13" t="s">
        <v>19</v>
      </c>
    </row>
    <row r="2" spans="1:14" outlineLevel="2">
      <c r="A2" s="94"/>
      <c r="B2" s="93" t="s">
        <v>120</v>
      </c>
      <c r="C2" s="91">
        <v>93000896</v>
      </c>
      <c r="D2" s="93" t="s">
        <v>121</v>
      </c>
      <c r="E2" s="36" t="s">
        <v>122</v>
      </c>
      <c r="F2" s="96">
        <v>44501</v>
      </c>
      <c r="G2" s="96">
        <v>46143</v>
      </c>
      <c r="H2" s="95">
        <v>5</v>
      </c>
      <c r="I2" s="93" t="s">
        <v>16</v>
      </c>
      <c r="J2" s="93" t="s">
        <v>22</v>
      </c>
      <c r="K2" s="93" t="s">
        <v>23</v>
      </c>
      <c r="L2" s="93"/>
      <c r="M2" t="s">
        <v>55</v>
      </c>
      <c r="N2" s="14"/>
    </row>
    <row r="3" spans="1:14" outlineLevel="1">
      <c r="A3" s="98"/>
      <c r="B3" s="99"/>
      <c r="C3" s="100"/>
      <c r="D3" s="101" t="s">
        <v>123</v>
      </c>
      <c r="E3" s="102"/>
      <c r="F3" s="103"/>
      <c r="G3" s="103"/>
      <c r="H3" s="104"/>
      <c r="I3" s="99"/>
      <c r="J3" s="99"/>
      <c r="K3" s="99"/>
      <c r="L3" s="99"/>
      <c r="M3" s="99"/>
      <c r="N3" s="99">
        <f>SUBTOTAL(9,N2:N2)</f>
        <v>0</v>
      </c>
    </row>
    <row r="4" spans="1:14">
      <c r="A4" s="98"/>
      <c r="B4" s="99"/>
      <c r="C4" s="100"/>
      <c r="D4" s="101" t="s">
        <v>93</v>
      </c>
      <c r="E4" s="102"/>
      <c r="F4" s="103"/>
      <c r="G4" s="103"/>
      <c r="H4" s="104"/>
      <c r="I4" s="99"/>
      <c r="J4" s="99"/>
      <c r="K4" s="99"/>
      <c r="L4" s="99"/>
      <c r="M4" s="99"/>
      <c r="N4" s="99">
        <f>SUBTOTAL(9,N2:N3)</f>
        <v>0</v>
      </c>
    </row>
  </sheetData>
  <conditionalFormatting sqref="A2:L2">
    <cfRule type="containsText" dxfId="11" priority="1" operator="containsText" text="P3">
      <formula>NOT(ISERROR(SEARCH("P3",A2)))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0"/>
  <sheetViews>
    <sheetView topLeftCell="F1" workbookViewId="0">
      <selection activeCell="O15" sqref="O15"/>
    </sheetView>
  </sheetViews>
  <sheetFormatPr baseColWidth="10" defaultRowHeight="15" outlineLevelRow="2"/>
  <cols>
    <col min="1" max="1" width="27.42578125" bestFit="1" customWidth="1"/>
    <col min="2" max="2" width="34.7109375" bestFit="1" customWidth="1"/>
    <col min="3" max="3" width="9.5703125" bestFit="1" customWidth="1"/>
    <col min="4" max="4" width="45.5703125" bestFit="1" customWidth="1"/>
    <col min="5" max="5" width="29.7109375" bestFit="1" customWidth="1"/>
    <col min="6" max="6" width="17" bestFit="1" customWidth="1"/>
    <col min="7" max="7" width="16.5703125" bestFit="1" customWidth="1"/>
    <col min="8" max="8" width="10" bestFit="1" customWidth="1"/>
    <col min="9" max="9" width="22.5703125" bestFit="1" customWidth="1"/>
    <col min="10" max="10" width="21" bestFit="1" customWidth="1"/>
    <col min="11" max="11" width="19.85546875" bestFit="1" customWidth="1"/>
    <col min="12" max="12" width="4.28515625" bestFit="1" customWidth="1"/>
    <col min="13" max="13" width="30.5703125" bestFit="1" customWidth="1"/>
    <col min="14" max="14" width="16" customWidth="1"/>
  </cols>
  <sheetData>
    <row r="1" spans="1:14" ht="45">
      <c r="A1" s="1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3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3" t="s">
        <v>12</v>
      </c>
      <c r="N1" s="13" t="s">
        <v>19</v>
      </c>
    </row>
    <row r="2" spans="1:14" outlineLevel="2">
      <c r="A2" s="71">
        <v>130801236</v>
      </c>
      <c r="B2" s="75" t="s">
        <v>66</v>
      </c>
      <c r="C2" s="72">
        <v>43001384</v>
      </c>
      <c r="D2" s="75" t="s">
        <v>67</v>
      </c>
      <c r="E2" s="74" t="s">
        <v>68</v>
      </c>
      <c r="F2" s="77">
        <v>44501</v>
      </c>
      <c r="G2" s="77">
        <v>46143</v>
      </c>
      <c r="H2" s="76">
        <v>5</v>
      </c>
      <c r="I2" s="73" t="s">
        <v>16</v>
      </c>
      <c r="J2" s="73" t="s">
        <v>22</v>
      </c>
      <c r="K2" s="75" t="s">
        <v>69</v>
      </c>
      <c r="L2" s="75"/>
      <c r="M2" s="75" t="s">
        <v>25</v>
      </c>
      <c r="N2" s="14">
        <v>1</v>
      </c>
    </row>
    <row r="3" spans="1:14" outlineLevel="1">
      <c r="A3" s="98"/>
      <c r="B3" s="99"/>
      <c r="C3" s="100"/>
      <c r="D3" s="101" t="s">
        <v>106</v>
      </c>
      <c r="E3" s="102"/>
      <c r="F3" s="103"/>
      <c r="G3" s="103"/>
      <c r="H3" s="104"/>
      <c r="I3" s="106"/>
      <c r="J3" s="106"/>
      <c r="K3" s="99"/>
      <c r="L3" s="99"/>
      <c r="M3" s="99"/>
      <c r="N3" s="99">
        <f>SUBTOTAL(9,N2:N2)</f>
        <v>1</v>
      </c>
    </row>
    <row r="4" spans="1:14" outlineLevel="2">
      <c r="A4" s="78">
        <v>130801236</v>
      </c>
      <c r="B4" s="82" t="s">
        <v>66</v>
      </c>
      <c r="C4" s="79">
        <v>43001767</v>
      </c>
      <c r="D4" s="82" t="s">
        <v>70</v>
      </c>
      <c r="E4" s="80" t="s">
        <v>71</v>
      </c>
      <c r="F4" s="84">
        <v>43770</v>
      </c>
      <c r="G4" s="84">
        <v>45413</v>
      </c>
      <c r="H4" s="83">
        <v>5</v>
      </c>
      <c r="I4" s="81" t="s">
        <v>16</v>
      </c>
      <c r="J4" s="81" t="s">
        <v>22</v>
      </c>
      <c r="K4" s="82" t="s">
        <v>69</v>
      </c>
      <c r="L4" s="82"/>
      <c r="M4" s="82" t="s">
        <v>55</v>
      </c>
      <c r="N4" s="14">
        <v>1</v>
      </c>
    </row>
    <row r="5" spans="1:14" outlineLevel="1">
      <c r="A5" s="98"/>
      <c r="B5" s="99"/>
      <c r="C5" s="100"/>
      <c r="D5" s="101" t="s">
        <v>107</v>
      </c>
      <c r="E5" s="115"/>
      <c r="F5" s="103"/>
      <c r="G5" s="103"/>
      <c r="H5" s="104"/>
      <c r="I5" s="106"/>
      <c r="J5" s="106"/>
      <c r="K5" s="99"/>
      <c r="L5" s="99"/>
      <c r="M5" s="99"/>
      <c r="N5" s="99">
        <f>SUBTOTAL(9,N4:N4)</f>
        <v>1</v>
      </c>
    </row>
    <row r="6" spans="1:14" outlineLevel="2">
      <c r="A6" s="88">
        <v>130801236</v>
      </c>
      <c r="B6" s="87" t="s">
        <v>66</v>
      </c>
      <c r="C6" s="85">
        <v>43001865</v>
      </c>
      <c r="D6" s="87" t="s">
        <v>72</v>
      </c>
      <c r="E6" s="86" t="s">
        <v>73</v>
      </c>
      <c r="F6" s="90">
        <v>44501</v>
      </c>
      <c r="G6" s="90">
        <v>46143</v>
      </c>
      <c r="H6" s="89">
        <v>5</v>
      </c>
      <c r="I6" s="87" t="s">
        <v>16</v>
      </c>
      <c r="J6" s="87" t="s">
        <v>22</v>
      </c>
      <c r="K6" s="87" t="s">
        <v>69</v>
      </c>
      <c r="L6" s="87"/>
      <c r="M6" s="87" t="s">
        <v>55</v>
      </c>
      <c r="N6" s="14"/>
    </row>
    <row r="7" spans="1:14" outlineLevel="1">
      <c r="A7" s="107"/>
      <c r="B7" s="106"/>
      <c r="C7" s="108"/>
      <c r="D7" s="109" t="s">
        <v>108</v>
      </c>
      <c r="E7" s="116"/>
      <c r="F7" s="103"/>
      <c r="G7" s="103"/>
      <c r="H7" s="104"/>
      <c r="I7" s="106"/>
      <c r="J7" s="106"/>
      <c r="K7" s="106"/>
      <c r="L7" s="106"/>
      <c r="M7" s="106"/>
      <c r="N7" s="99">
        <f>SUBTOTAL(9,N6:N6)</f>
        <v>0</v>
      </c>
    </row>
    <row r="8" spans="1:14" outlineLevel="2">
      <c r="A8" s="94">
        <v>130801236</v>
      </c>
      <c r="B8" s="93" t="s">
        <v>66</v>
      </c>
      <c r="C8" s="91">
        <v>93000860</v>
      </c>
      <c r="D8" s="93" t="s">
        <v>74</v>
      </c>
      <c r="E8" s="92" t="s">
        <v>75</v>
      </c>
      <c r="F8" s="96">
        <v>44501</v>
      </c>
      <c r="G8" s="96">
        <v>46143</v>
      </c>
      <c r="H8" s="95">
        <v>5</v>
      </c>
      <c r="I8" s="93" t="s">
        <v>16</v>
      </c>
      <c r="J8" s="93" t="s">
        <v>22</v>
      </c>
      <c r="K8" s="93" t="s">
        <v>69</v>
      </c>
      <c r="L8" s="93"/>
      <c r="M8" s="93" t="s">
        <v>55</v>
      </c>
      <c r="N8" s="14">
        <v>1</v>
      </c>
    </row>
    <row r="9" spans="1:14" outlineLevel="1">
      <c r="A9" s="107"/>
      <c r="B9" s="106"/>
      <c r="C9" s="108"/>
      <c r="D9" s="109" t="s">
        <v>109</v>
      </c>
      <c r="E9" s="116"/>
      <c r="F9" s="114"/>
      <c r="G9" s="114"/>
      <c r="H9" s="117"/>
      <c r="I9" s="106"/>
      <c r="J9" s="106"/>
      <c r="K9" s="106"/>
      <c r="L9" s="106"/>
      <c r="M9" s="106"/>
      <c r="N9" s="99">
        <f>SUBTOTAL(9,N8:N8)</f>
        <v>1</v>
      </c>
    </row>
    <row r="10" spans="1:14">
      <c r="A10" s="107"/>
      <c r="B10" s="106"/>
      <c r="C10" s="108"/>
      <c r="D10" s="109" t="s">
        <v>93</v>
      </c>
      <c r="E10" s="116"/>
      <c r="F10" s="114"/>
      <c r="G10" s="114"/>
      <c r="H10" s="117"/>
      <c r="I10" s="106"/>
      <c r="J10" s="106"/>
      <c r="K10" s="106"/>
      <c r="L10" s="106"/>
      <c r="M10" s="106"/>
      <c r="N10" s="99">
        <f>SUBTOTAL(9,N2:N9)</f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"/>
  <sheetViews>
    <sheetView topLeftCell="G1" workbookViewId="0">
      <selection activeCell="L21" sqref="L21"/>
    </sheetView>
  </sheetViews>
  <sheetFormatPr baseColWidth="10" defaultRowHeight="15" outlineLevelRow="2"/>
  <cols>
    <col min="1" max="1" width="27.42578125" bestFit="1" customWidth="1"/>
    <col min="2" max="2" width="39.85546875" bestFit="1" customWidth="1"/>
    <col min="3" max="3" width="9.5703125" bestFit="1" customWidth="1"/>
    <col min="4" max="4" width="42.42578125" bestFit="1" customWidth="1"/>
    <col min="5" max="5" width="29.7109375" bestFit="1" customWidth="1"/>
    <col min="6" max="6" width="17" bestFit="1" customWidth="1"/>
    <col min="7" max="7" width="16.5703125" bestFit="1" customWidth="1"/>
    <col min="8" max="8" width="10" bestFit="1" customWidth="1"/>
    <col min="9" max="9" width="22.5703125" bestFit="1" customWidth="1"/>
    <col min="10" max="10" width="21" bestFit="1" customWidth="1"/>
    <col min="11" max="11" width="16.140625" bestFit="1" customWidth="1"/>
    <col min="12" max="12" width="11.5703125" bestFit="1" customWidth="1"/>
    <col min="13" max="13" width="25.5703125" bestFit="1" customWidth="1"/>
    <col min="14" max="14" width="10.42578125" bestFit="1" customWidth="1"/>
  </cols>
  <sheetData>
    <row r="1" spans="1:14" ht="75">
      <c r="A1" s="1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3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3" t="s">
        <v>12</v>
      </c>
      <c r="N1" s="13" t="s">
        <v>19</v>
      </c>
    </row>
    <row r="2" spans="1:14" outlineLevel="2">
      <c r="A2" s="78">
        <v>830100582</v>
      </c>
      <c r="B2" s="82" t="s">
        <v>82</v>
      </c>
      <c r="C2" s="79">
        <v>43002129</v>
      </c>
      <c r="D2" s="82" t="s">
        <v>83</v>
      </c>
      <c r="E2" s="49" t="s">
        <v>84</v>
      </c>
      <c r="F2" s="90">
        <v>44501</v>
      </c>
      <c r="G2" s="90">
        <v>46143</v>
      </c>
      <c r="H2" s="89">
        <v>5</v>
      </c>
      <c r="I2" s="93" t="s">
        <v>16</v>
      </c>
      <c r="J2" s="82" t="s">
        <v>22</v>
      </c>
      <c r="K2" s="82" t="s">
        <v>85</v>
      </c>
      <c r="L2" s="93" t="s">
        <v>86</v>
      </c>
      <c r="M2" s="93" t="s">
        <v>116</v>
      </c>
      <c r="N2" s="14">
        <v>1</v>
      </c>
    </row>
    <row r="3" spans="1:14" outlineLevel="1">
      <c r="A3" s="98"/>
      <c r="B3" s="99"/>
      <c r="C3" s="100"/>
      <c r="D3" s="101" t="s">
        <v>111</v>
      </c>
      <c r="E3" s="112"/>
      <c r="F3" s="103"/>
      <c r="G3" s="103"/>
      <c r="H3" s="104"/>
      <c r="I3" s="106"/>
      <c r="J3" s="99"/>
      <c r="K3" s="99"/>
      <c r="L3" s="106"/>
      <c r="M3" s="106"/>
      <c r="N3" s="99">
        <f>SUBTOTAL(9,N2:N2)</f>
        <v>1</v>
      </c>
    </row>
    <row r="4" spans="1:14">
      <c r="A4" s="98"/>
      <c r="B4" s="99"/>
      <c r="C4" s="100"/>
      <c r="D4" s="101" t="s">
        <v>93</v>
      </c>
      <c r="E4" s="112"/>
      <c r="F4" s="103"/>
      <c r="G4" s="103"/>
      <c r="H4" s="104"/>
      <c r="I4" s="106"/>
      <c r="J4" s="99"/>
      <c r="K4" s="99"/>
      <c r="L4" s="106"/>
      <c r="M4" s="106"/>
      <c r="N4" s="99">
        <f>SUBTOTAL(9,N2:N3)</f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4"/>
  <sheetViews>
    <sheetView topLeftCell="E1" workbookViewId="0">
      <selection activeCell="G15" sqref="G15"/>
    </sheetView>
  </sheetViews>
  <sheetFormatPr baseColWidth="10" defaultRowHeight="15" outlineLevelRow="2"/>
  <cols>
    <col min="1" max="1" width="27.42578125" bestFit="1" customWidth="1"/>
    <col min="2" max="2" width="38.7109375" bestFit="1" customWidth="1"/>
    <col min="3" max="3" width="9.5703125" bestFit="1" customWidth="1"/>
    <col min="4" max="4" width="47.42578125" bestFit="1" customWidth="1"/>
    <col min="5" max="5" width="29.7109375" bestFit="1" customWidth="1"/>
    <col min="6" max="6" width="17" bestFit="1" customWidth="1"/>
    <col min="7" max="7" width="16.5703125" bestFit="1" customWidth="1"/>
    <col min="8" max="8" width="10" bestFit="1" customWidth="1"/>
    <col min="9" max="10" width="22.5703125" bestFit="1" customWidth="1"/>
    <col min="11" max="11" width="16.140625" bestFit="1" customWidth="1"/>
    <col min="12" max="12" width="4.28515625" bestFit="1" customWidth="1"/>
    <col min="13" max="13" width="24.7109375" bestFit="1" customWidth="1"/>
    <col min="14" max="14" width="10.42578125" bestFit="1" customWidth="1"/>
  </cols>
  <sheetData>
    <row r="1" spans="1:14" ht="75">
      <c r="A1" s="1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3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3" t="s">
        <v>12</v>
      </c>
      <c r="N1" s="13" t="s">
        <v>19</v>
      </c>
    </row>
    <row r="2" spans="1:14" outlineLevel="2">
      <c r="A2" s="78">
        <v>130000024</v>
      </c>
      <c r="B2" s="82" t="s">
        <v>87</v>
      </c>
      <c r="C2" s="79">
        <v>43001522</v>
      </c>
      <c r="D2" s="82" t="s">
        <v>88</v>
      </c>
      <c r="E2" s="74" t="s">
        <v>89</v>
      </c>
      <c r="F2" s="90">
        <v>44501</v>
      </c>
      <c r="G2" s="90">
        <v>46143</v>
      </c>
      <c r="H2" s="89">
        <v>5</v>
      </c>
      <c r="I2" s="82" t="s">
        <v>16</v>
      </c>
      <c r="J2" s="82" t="s">
        <v>17</v>
      </c>
      <c r="K2" s="82"/>
      <c r="L2" s="82"/>
      <c r="M2" s="82" t="s">
        <v>41</v>
      </c>
      <c r="N2" s="14"/>
    </row>
    <row r="3" spans="1:14" outlineLevel="1">
      <c r="A3" s="98"/>
      <c r="B3" s="99"/>
      <c r="C3" s="100"/>
      <c r="D3" s="101" t="s">
        <v>112</v>
      </c>
      <c r="E3" s="102"/>
      <c r="F3" s="103"/>
      <c r="G3" s="103"/>
      <c r="H3" s="104"/>
      <c r="I3" s="99"/>
      <c r="J3" s="99"/>
      <c r="K3" s="99"/>
      <c r="L3" s="99"/>
      <c r="M3" s="99"/>
      <c r="N3" s="99">
        <f>SUBTOTAL(9,N2:N2)</f>
        <v>0</v>
      </c>
    </row>
    <row r="4" spans="1:14">
      <c r="A4" s="98"/>
      <c r="B4" s="99"/>
      <c r="C4" s="100"/>
      <c r="D4" s="101" t="s">
        <v>93</v>
      </c>
      <c r="E4" s="102"/>
      <c r="F4" s="103"/>
      <c r="G4" s="103"/>
      <c r="H4" s="104"/>
      <c r="I4" s="99"/>
      <c r="J4" s="99"/>
      <c r="K4" s="99"/>
      <c r="L4" s="99"/>
      <c r="M4" s="99"/>
      <c r="N4" s="99">
        <f>SUBTOTAL(9,N2:N3)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6"/>
  <sheetViews>
    <sheetView topLeftCell="F1" workbookViewId="0">
      <selection activeCell="G17" sqref="G17"/>
    </sheetView>
  </sheetViews>
  <sheetFormatPr baseColWidth="10" defaultRowHeight="15" outlineLevelRow="2"/>
  <cols>
    <col min="1" max="1" width="27.42578125" bestFit="1" customWidth="1"/>
    <col min="2" max="2" width="34.7109375" bestFit="1" customWidth="1"/>
    <col min="3" max="3" width="9.5703125" bestFit="1" customWidth="1"/>
    <col min="4" max="4" width="34.140625" bestFit="1" customWidth="1"/>
    <col min="5" max="5" width="29.7109375" bestFit="1" customWidth="1"/>
    <col min="6" max="6" width="17" bestFit="1" customWidth="1"/>
    <col min="7" max="7" width="16.5703125" bestFit="1" customWidth="1"/>
    <col min="8" max="8" width="10" bestFit="1" customWidth="1"/>
    <col min="9" max="10" width="22.5703125" bestFit="1" customWidth="1"/>
    <col min="11" max="11" width="16.140625" bestFit="1" customWidth="1"/>
    <col min="12" max="12" width="4.28515625" bestFit="1" customWidth="1"/>
    <col min="13" max="13" width="24.7109375" bestFit="1" customWidth="1"/>
  </cols>
  <sheetData>
    <row r="1" spans="1:14" ht="7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7" t="s">
        <v>12</v>
      </c>
      <c r="N1" s="13" t="s">
        <v>19</v>
      </c>
    </row>
    <row r="2" spans="1:14" outlineLevel="2">
      <c r="A2" s="1">
        <v>51876746200022</v>
      </c>
      <c r="B2" s="4" t="s">
        <v>13</v>
      </c>
      <c r="C2" s="2">
        <v>93000352</v>
      </c>
      <c r="D2" s="4" t="s">
        <v>14</v>
      </c>
      <c r="E2" s="3" t="s">
        <v>15</v>
      </c>
      <c r="F2" s="10">
        <v>44136</v>
      </c>
      <c r="G2" s="10">
        <v>45778</v>
      </c>
      <c r="H2" s="9">
        <v>5</v>
      </c>
      <c r="I2" s="4" t="s">
        <v>16</v>
      </c>
      <c r="J2" s="4" t="s">
        <v>17</v>
      </c>
      <c r="K2" s="4" t="s">
        <v>18</v>
      </c>
      <c r="L2" s="4"/>
      <c r="M2" s="8" t="s">
        <v>41</v>
      </c>
      <c r="N2" s="14">
        <v>1</v>
      </c>
    </row>
    <row r="3" spans="1:14" outlineLevel="1">
      <c r="A3" s="98"/>
      <c r="B3" s="99"/>
      <c r="C3" s="100"/>
      <c r="D3" s="101" t="s">
        <v>92</v>
      </c>
      <c r="E3" s="102"/>
      <c r="F3" s="103"/>
      <c r="G3" s="103"/>
      <c r="H3" s="104"/>
      <c r="I3" s="99"/>
      <c r="J3" s="99"/>
      <c r="K3" s="99"/>
      <c r="L3" s="99"/>
      <c r="M3" s="105"/>
      <c r="N3" s="99">
        <f>SUBTOTAL(9,N2:N2)</f>
        <v>1</v>
      </c>
    </row>
    <row r="4" spans="1:14" outlineLevel="2">
      <c r="A4" s="78">
        <v>51876746200022</v>
      </c>
      <c r="B4" s="82" t="s">
        <v>13</v>
      </c>
      <c r="C4" s="91"/>
      <c r="D4" s="93" t="s">
        <v>117</v>
      </c>
      <c r="E4" s="36" t="s">
        <v>118</v>
      </c>
      <c r="F4" s="96">
        <v>44866</v>
      </c>
      <c r="G4" s="96">
        <v>45047</v>
      </c>
      <c r="H4" s="95">
        <v>1</v>
      </c>
      <c r="I4" s="93" t="s">
        <v>16</v>
      </c>
      <c r="J4" s="93" t="s">
        <v>17</v>
      </c>
      <c r="K4" s="93" t="s">
        <v>18</v>
      </c>
      <c r="L4" s="120"/>
      <c r="M4" t="s">
        <v>41</v>
      </c>
      <c r="N4" s="14">
        <v>1</v>
      </c>
    </row>
    <row r="5" spans="1:14" outlineLevel="1">
      <c r="A5" s="98"/>
      <c r="B5" s="99"/>
      <c r="C5" s="100"/>
      <c r="D5" s="101" t="s">
        <v>119</v>
      </c>
      <c r="E5" s="102"/>
      <c r="F5" s="103"/>
      <c r="G5" s="103"/>
      <c r="H5" s="104"/>
      <c r="I5" s="99"/>
      <c r="J5" s="99"/>
      <c r="K5" s="99"/>
      <c r="L5" s="99"/>
      <c r="M5" s="105"/>
      <c r="N5" s="99">
        <f>SUBTOTAL(9,N4:N4)</f>
        <v>1</v>
      </c>
    </row>
    <row r="6" spans="1:14">
      <c r="A6" s="98"/>
      <c r="B6" s="99"/>
      <c r="C6" s="100"/>
      <c r="D6" s="101" t="s">
        <v>93</v>
      </c>
      <c r="E6" s="102"/>
      <c r="F6" s="103"/>
      <c r="G6" s="103"/>
      <c r="H6" s="104"/>
      <c r="I6" s="99"/>
      <c r="J6" s="99"/>
      <c r="K6" s="99"/>
      <c r="L6" s="99"/>
      <c r="M6" s="105"/>
      <c r="N6" s="99">
        <f>SUBTOTAL(9,N2:N5)</f>
        <v>2</v>
      </c>
    </row>
  </sheetData>
  <conditionalFormatting sqref="D4:E4">
    <cfRule type="containsText" dxfId="10" priority="1" operator="containsText" text="P3">
      <formula>NOT(ISERROR(SEARCH("P3",D4)))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"/>
  <sheetViews>
    <sheetView topLeftCell="F1" workbookViewId="0">
      <selection activeCell="F24" sqref="F24"/>
    </sheetView>
  </sheetViews>
  <sheetFormatPr baseColWidth="10" defaultRowHeight="15" outlineLevelRow="2"/>
  <cols>
    <col min="1" max="1" width="27.42578125" bestFit="1" customWidth="1"/>
    <col min="2" max="2" width="34.7109375" bestFit="1" customWidth="1"/>
    <col min="3" max="3" width="9.5703125" bestFit="1" customWidth="1"/>
    <col min="4" max="4" width="32.85546875" bestFit="1" customWidth="1"/>
    <col min="5" max="5" width="29.7109375" bestFit="1" customWidth="1"/>
    <col min="6" max="6" width="17" bestFit="1" customWidth="1"/>
    <col min="7" max="7" width="16.5703125" bestFit="1" customWidth="1"/>
    <col min="8" max="8" width="10" bestFit="1" customWidth="1"/>
    <col min="9" max="9" width="22.5703125" bestFit="1" customWidth="1"/>
    <col min="10" max="10" width="21" bestFit="1" customWidth="1"/>
    <col min="11" max="11" width="16.140625" bestFit="1" customWidth="1"/>
    <col min="12" max="12" width="15.85546875" bestFit="1" customWidth="1"/>
    <col min="13" max="13" width="30.5703125" bestFit="1" customWidth="1"/>
    <col min="14" max="14" width="10.42578125" bestFit="1" customWidth="1"/>
  </cols>
  <sheetData>
    <row r="1" spans="1:14" ht="75">
      <c r="A1" s="1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3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3" t="s">
        <v>12</v>
      </c>
      <c r="N1" s="13" t="s">
        <v>19</v>
      </c>
    </row>
    <row r="2" spans="1:14" outlineLevel="2">
      <c r="A2" s="15">
        <v>130000004</v>
      </c>
      <c r="B2" s="17" t="s">
        <v>20</v>
      </c>
      <c r="C2" s="16">
        <v>43000546</v>
      </c>
      <c r="D2" s="17" t="s">
        <v>21</v>
      </c>
      <c r="E2" s="82" t="s">
        <v>136</v>
      </c>
      <c r="F2" s="19">
        <v>44866</v>
      </c>
      <c r="G2" s="19">
        <v>45047</v>
      </c>
      <c r="H2" s="18">
        <v>1</v>
      </c>
      <c r="I2" s="17" t="s">
        <v>16</v>
      </c>
      <c r="J2" s="17" t="s">
        <v>22</v>
      </c>
      <c r="K2" s="17" t="s">
        <v>23</v>
      </c>
      <c r="L2" s="17" t="s">
        <v>24</v>
      </c>
      <c r="M2" s="17" t="s">
        <v>25</v>
      </c>
      <c r="N2" s="14">
        <v>1</v>
      </c>
    </row>
    <row r="3" spans="1:14" outlineLevel="1">
      <c r="A3" s="98"/>
      <c r="B3" s="99"/>
      <c r="C3" s="100"/>
      <c r="D3" s="101" t="s">
        <v>94</v>
      </c>
      <c r="E3" s="102"/>
      <c r="F3" s="103"/>
      <c r="G3" s="103"/>
      <c r="H3" s="104"/>
      <c r="I3" s="99"/>
      <c r="J3" s="99"/>
      <c r="K3" s="99"/>
      <c r="L3" s="99"/>
      <c r="M3" s="99"/>
      <c r="N3" s="99">
        <f>SUBTOTAL(9,N2:N2)</f>
        <v>1</v>
      </c>
    </row>
    <row r="4" spans="1:14">
      <c r="A4" s="98"/>
      <c r="B4" s="99"/>
      <c r="C4" s="100"/>
      <c r="D4" s="101" t="s">
        <v>93</v>
      </c>
      <c r="E4" s="102"/>
      <c r="F4" s="103"/>
      <c r="G4" s="103"/>
      <c r="H4" s="104"/>
      <c r="I4" s="99"/>
      <c r="J4" s="99"/>
      <c r="K4" s="99"/>
      <c r="L4" s="99"/>
      <c r="M4" s="99"/>
      <c r="N4" s="99">
        <f>SUBTOTAL(9,N2:N3)</f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"/>
  <sheetViews>
    <sheetView topLeftCell="E1" workbookViewId="0">
      <selection activeCell="M16" sqref="M16"/>
    </sheetView>
  </sheetViews>
  <sheetFormatPr baseColWidth="10" defaultRowHeight="15" outlineLevelRow="2"/>
  <cols>
    <col min="1" max="1" width="27.42578125" bestFit="1" customWidth="1"/>
    <col min="2" max="2" width="34.7109375" bestFit="1" customWidth="1"/>
    <col min="3" max="3" width="9.5703125" bestFit="1" customWidth="1"/>
    <col min="4" max="4" width="22.5703125" bestFit="1" customWidth="1"/>
    <col min="5" max="5" width="29.7109375" bestFit="1" customWidth="1"/>
    <col min="6" max="6" width="17" bestFit="1" customWidth="1"/>
    <col min="7" max="7" width="16.5703125" bestFit="1" customWidth="1"/>
    <col min="8" max="8" width="10" bestFit="1" customWidth="1"/>
    <col min="9" max="9" width="22.5703125" bestFit="1" customWidth="1"/>
    <col min="10" max="10" width="21" bestFit="1" customWidth="1"/>
    <col min="11" max="11" width="16.140625" bestFit="1" customWidth="1"/>
    <col min="12" max="12" width="4.28515625" bestFit="1" customWidth="1"/>
    <col min="13" max="13" width="31.5703125" customWidth="1"/>
    <col min="14" max="14" width="10.42578125" bestFit="1" customWidth="1"/>
  </cols>
  <sheetData>
    <row r="1" spans="1:14" ht="75">
      <c r="A1" s="1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3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3" t="s">
        <v>12</v>
      </c>
      <c r="N1" s="13" t="s">
        <v>19</v>
      </c>
    </row>
    <row r="2" spans="1:14" outlineLevel="2">
      <c r="A2" s="14"/>
      <c r="B2" s="93" t="s">
        <v>76</v>
      </c>
      <c r="C2" s="27" t="s">
        <v>77</v>
      </c>
      <c r="D2" s="93" t="s">
        <v>78</v>
      </c>
      <c r="E2" s="36" t="s">
        <v>79</v>
      </c>
      <c r="F2" s="96">
        <v>44501</v>
      </c>
      <c r="G2" s="96">
        <v>46143</v>
      </c>
      <c r="H2" s="95">
        <v>5</v>
      </c>
      <c r="I2" s="93" t="s">
        <v>16</v>
      </c>
      <c r="J2" s="93" t="s">
        <v>22</v>
      </c>
      <c r="K2" s="93" t="s">
        <v>80</v>
      </c>
      <c r="L2" s="93"/>
      <c r="M2" s="97" t="s">
        <v>81</v>
      </c>
      <c r="N2" s="14">
        <v>0</v>
      </c>
    </row>
    <row r="3" spans="1:14" outlineLevel="1">
      <c r="A3" s="99"/>
      <c r="B3" s="106"/>
      <c r="C3" s="106"/>
      <c r="D3" s="109" t="s">
        <v>110</v>
      </c>
      <c r="E3" s="110"/>
      <c r="F3" s="114"/>
      <c r="G3" s="114"/>
      <c r="H3" s="117"/>
      <c r="I3" s="106"/>
      <c r="J3" s="106"/>
      <c r="K3" s="106"/>
      <c r="L3" s="106"/>
      <c r="M3" s="118"/>
      <c r="N3" s="99">
        <f>SUBTOTAL(9,N2:N2)</f>
        <v>0</v>
      </c>
    </row>
    <row r="4" spans="1:14">
      <c r="A4" s="99"/>
      <c r="B4" s="106"/>
      <c r="C4" s="106"/>
      <c r="D4" s="109" t="s">
        <v>93</v>
      </c>
      <c r="E4" s="110"/>
      <c r="F4" s="114"/>
      <c r="G4" s="114"/>
      <c r="H4" s="117"/>
      <c r="I4" s="106"/>
      <c r="J4" s="106"/>
      <c r="K4" s="106"/>
      <c r="L4" s="106"/>
      <c r="M4" s="118"/>
      <c r="N4" s="99">
        <f>SUBTOTAL(9,N2:N3)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"/>
  <sheetViews>
    <sheetView topLeftCell="E1" workbookViewId="0">
      <selection activeCell="M11" sqref="M11"/>
    </sheetView>
  </sheetViews>
  <sheetFormatPr baseColWidth="10" defaultRowHeight="15" outlineLevelRow="2"/>
  <cols>
    <col min="1" max="1" width="27.42578125" bestFit="1" customWidth="1"/>
    <col min="2" max="2" width="34.7109375" bestFit="1" customWidth="1"/>
    <col min="3" max="3" width="9.5703125" bestFit="1" customWidth="1"/>
    <col min="4" max="4" width="45.28515625" bestFit="1" customWidth="1"/>
    <col min="5" max="5" width="29.7109375" bestFit="1" customWidth="1"/>
    <col min="6" max="6" width="17" bestFit="1" customWidth="1"/>
    <col min="7" max="7" width="16.5703125" bestFit="1" customWidth="1"/>
    <col min="8" max="8" width="10" bestFit="1" customWidth="1"/>
    <col min="9" max="9" width="22.5703125" bestFit="1" customWidth="1"/>
    <col min="10" max="10" width="21" bestFit="1" customWidth="1"/>
    <col min="11" max="11" width="16.140625" bestFit="1" customWidth="1"/>
    <col min="12" max="12" width="15.85546875" bestFit="1" customWidth="1"/>
    <col min="13" max="13" width="19" bestFit="1" customWidth="1"/>
    <col min="14" max="14" width="10.42578125" bestFit="1" customWidth="1"/>
  </cols>
  <sheetData>
    <row r="1" spans="1:14" ht="75">
      <c r="A1" s="1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3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3" t="s">
        <v>12</v>
      </c>
      <c r="N1" s="13" t="s">
        <v>19</v>
      </c>
    </row>
    <row r="2" spans="1:14" outlineLevel="2">
      <c r="A2" s="59">
        <v>130006570</v>
      </c>
      <c r="B2" s="62" t="s">
        <v>56</v>
      </c>
      <c r="C2" s="60">
        <v>43001193</v>
      </c>
      <c r="D2" s="62" t="s">
        <v>57</v>
      </c>
      <c r="E2" s="61" t="s">
        <v>58</v>
      </c>
      <c r="F2" s="64">
        <v>44501</v>
      </c>
      <c r="G2" s="64">
        <v>46143</v>
      </c>
      <c r="H2" s="63">
        <v>5</v>
      </c>
      <c r="I2" s="62" t="s">
        <v>16</v>
      </c>
      <c r="J2" s="62" t="s">
        <v>22</v>
      </c>
      <c r="K2" s="62" t="s">
        <v>59</v>
      </c>
      <c r="L2" s="62" t="s">
        <v>24</v>
      </c>
      <c r="M2" s="62" t="s">
        <v>60</v>
      </c>
      <c r="N2" s="14">
        <v>1</v>
      </c>
    </row>
    <row r="3" spans="1:14" outlineLevel="1">
      <c r="A3" s="98"/>
      <c r="B3" s="99"/>
      <c r="C3" s="100"/>
      <c r="D3" s="101" t="s">
        <v>104</v>
      </c>
      <c r="E3" s="102"/>
      <c r="F3" s="103"/>
      <c r="G3" s="103"/>
      <c r="H3" s="104"/>
      <c r="I3" s="99"/>
      <c r="J3" s="99"/>
      <c r="K3" s="99"/>
      <c r="L3" s="99"/>
      <c r="M3" s="99"/>
      <c r="N3" s="99">
        <v>0</v>
      </c>
    </row>
    <row r="4" spans="1:14">
      <c r="A4" s="98"/>
      <c r="B4" s="99"/>
      <c r="C4" s="100"/>
      <c r="D4" s="101" t="s">
        <v>93</v>
      </c>
      <c r="E4" s="102"/>
      <c r="F4" s="103"/>
      <c r="G4" s="103"/>
      <c r="H4" s="104"/>
      <c r="I4" s="99"/>
      <c r="J4" s="99"/>
      <c r="K4" s="99"/>
      <c r="L4" s="99"/>
      <c r="M4" s="99"/>
      <c r="N4" s="99">
        <f>SUBTOTAL(9,N2:N3)</f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8"/>
  <sheetViews>
    <sheetView topLeftCell="F1" workbookViewId="0">
      <selection activeCell="G29" sqref="G29"/>
    </sheetView>
  </sheetViews>
  <sheetFormatPr baseColWidth="10" defaultRowHeight="15" outlineLevelRow="2"/>
  <cols>
    <col min="1" max="1" width="27.42578125" bestFit="1" customWidth="1"/>
    <col min="2" max="2" width="34.7109375" bestFit="1" customWidth="1"/>
    <col min="3" max="3" width="9.5703125" bestFit="1" customWidth="1"/>
    <col min="4" max="4" width="40.7109375" bestFit="1" customWidth="1"/>
    <col min="5" max="5" width="29.7109375" bestFit="1" customWidth="1"/>
    <col min="6" max="6" width="17" bestFit="1" customWidth="1"/>
    <col min="7" max="7" width="16.5703125" bestFit="1" customWidth="1"/>
    <col min="8" max="8" width="10" bestFit="1" customWidth="1"/>
    <col min="9" max="9" width="22.5703125" bestFit="1" customWidth="1"/>
    <col min="10" max="10" width="21" bestFit="1" customWidth="1"/>
    <col min="11" max="11" width="18.28515625" bestFit="1" customWidth="1"/>
    <col min="12" max="12" width="4.28515625" bestFit="1" customWidth="1"/>
    <col min="13" max="13" width="33.28515625" bestFit="1" customWidth="1"/>
    <col min="14" max="14" width="10.42578125" bestFit="1" customWidth="1"/>
  </cols>
  <sheetData>
    <row r="1" spans="1:14" ht="75">
      <c r="A1" s="1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3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3" t="s">
        <v>12</v>
      </c>
      <c r="N1" s="13" t="s">
        <v>19</v>
      </c>
    </row>
    <row r="2" spans="1:14" outlineLevel="2">
      <c r="A2" s="20">
        <v>130786395</v>
      </c>
      <c r="B2" s="24" t="s">
        <v>26</v>
      </c>
      <c r="C2" s="21">
        <v>43001599</v>
      </c>
      <c r="D2" s="24" t="s">
        <v>27</v>
      </c>
      <c r="E2" s="23" t="s">
        <v>28</v>
      </c>
      <c r="F2" s="26">
        <v>44136</v>
      </c>
      <c r="G2" s="26">
        <v>45778</v>
      </c>
      <c r="H2" s="25">
        <v>5</v>
      </c>
      <c r="I2" s="24" t="s">
        <v>16</v>
      </c>
      <c r="J2" s="24" t="s">
        <v>17</v>
      </c>
      <c r="K2" s="24" t="s">
        <v>18</v>
      </c>
      <c r="L2" s="24"/>
      <c r="M2" s="24" t="s">
        <v>41</v>
      </c>
      <c r="N2" s="14">
        <v>1</v>
      </c>
    </row>
    <row r="3" spans="1:14" outlineLevel="2">
      <c r="A3" s="20">
        <v>130786395</v>
      </c>
      <c r="B3" s="24" t="s">
        <v>26</v>
      </c>
      <c r="C3" s="21">
        <v>43001599</v>
      </c>
      <c r="D3" s="24" t="s">
        <v>27</v>
      </c>
      <c r="E3" s="23" t="s">
        <v>28</v>
      </c>
      <c r="F3" s="26">
        <v>44136</v>
      </c>
      <c r="G3" s="26">
        <v>45778</v>
      </c>
      <c r="H3" s="25">
        <v>5</v>
      </c>
      <c r="I3" s="24" t="s">
        <v>16</v>
      </c>
      <c r="J3" s="24" t="s">
        <v>17</v>
      </c>
      <c r="K3" s="24" t="s">
        <v>29</v>
      </c>
      <c r="L3" s="24"/>
      <c r="M3" s="24" t="s">
        <v>41</v>
      </c>
      <c r="N3" s="14"/>
    </row>
    <row r="4" spans="1:14" outlineLevel="1">
      <c r="A4" s="98"/>
      <c r="B4" s="99"/>
      <c r="C4" s="100"/>
      <c r="D4" s="101" t="s">
        <v>95</v>
      </c>
      <c r="E4" s="102"/>
      <c r="F4" s="103"/>
      <c r="G4" s="103"/>
      <c r="H4" s="104"/>
      <c r="I4" s="99"/>
      <c r="J4" s="99"/>
      <c r="K4" s="99"/>
      <c r="L4" s="99"/>
      <c r="M4" s="99"/>
      <c r="N4" s="99">
        <f>SUBTOTAL(9,N2:N3)</f>
        <v>1</v>
      </c>
    </row>
    <row r="5" spans="1:14" outlineLevel="2">
      <c r="A5" s="20">
        <v>130786395</v>
      </c>
      <c r="B5" s="24" t="s">
        <v>30</v>
      </c>
      <c r="C5" s="21">
        <v>43001905</v>
      </c>
      <c r="D5" s="24" t="s">
        <v>31</v>
      </c>
      <c r="E5" s="23" t="s">
        <v>28</v>
      </c>
      <c r="F5" s="26">
        <v>43770</v>
      </c>
      <c r="G5" s="26">
        <v>45413</v>
      </c>
      <c r="H5" s="25">
        <v>5</v>
      </c>
      <c r="I5" s="24" t="s">
        <v>16</v>
      </c>
      <c r="J5" s="24" t="s">
        <v>22</v>
      </c>
      <c r="K5" s="27" t="s">
        <v>32</v>
      </c>
      <c r="L5" s="22" t="s">
        <v>33</v>
      </c>
      <c r="M5" s="24" t="s">
        <v>113</v>
      </c>
      <c r="N5" s="14">
        <v>1</v>
      </c>
    </row>
    <row r="6" spans="1:14" outlineLevel="2">
      <c r="A6" s="20">
        <v>130786395</v>
      </c>
      <c r="B6" s="24" t="s">
        <v>30</v>
      </c>
      <c r="C6" s="21">
        <v>43001905</v>
      </c>
      <c r="D6" s="24" t="s">
        <v>31</v>
      </c>
      <c r="E6" s="23" t="s">
        <v>28</v>
      </c>
      <c r="F6" s="26">
        <v>43770</v>
      </c>
      <c r="G6" s="26">
        <v>45413</v>
      </c>
      <c r="H6" s="25">
        <v>5</v>
      </c>
      <c r="I6" s="24" t="s">
        <v>16</v>
      </c>
      <c r="J6" s="24" t="s">
        <v>22</v>
      </c>
      <c r="K6" s="27" t="s">
        <v>34</v>
      </c>
      <c r="L6" s="22" t="s">
        <v>33</v>
      </c>
      <c r="M6" s="24" t="s">
        <v>114</v>
      </c>
      <c r="N6" s="14"/>
    </row>
    <row r="7" spans="1:14" outlineLevel="1">
      <c r="A7" s="98"/>
      <c r="B7" s="99"/>
      <c r="C7" s="100"/>
      <c r="D7" s="101" t="s">
        <v>96</v>
      </c>
      <c r="E7" s="102"/>
      <c r="F7" s="103"/>
      <c r="G7" s="103"/>
      <c r="H7" s="104"/>
      <c r="I7" s="99"/>
      <c r="J7" s="99"/>
      <c r="K7" s="106"/>
      <c r="L7" s="106"/>
      <c r="M7" s="99"/>
      <c r="N7" s="99">
        <f>SUBTOTAL(9,N5:N6)</f>
        <v>1</v>
      </c>
    </row>
    <row r="8" spans="1:14">
      <c r="A8" s="98"/>
      <c r="B8" s="99"/>
      <c r="C8" s="100"/>
      <c r="D8" s="101" t="s">
        <v>93</v>
      </c>
      <c r="E8" s="102"/>
      <c r="F8" s="103"/>
      <c r="G8" s="103"/>
      <c r="H8" s="104"/>
      <c r="I8" s="99"/>
      <c r="J8" s="99"/>
      <c r="K8" s="106"/>
      <c r="L8" s="106"/>
      <c r="M8" s="99"/>
      <c r="N8" s="99">
        <f>SUBTOTAL(9,N2:N7)</f>
        <v>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7"/>
  <sheetViews>
    <sheetView workbookViewId="0">
      <selection activeCell="A34" sqref="A34:A35"/>
    </sheetView>
  </sheetViews>
  <sheetFormatPr baseColWidth="10" defaultRowHeight="15" outlineLevelRow="2"/>
  <cols>
    <col min="1" max="1" width="27.42578125" bestFit="1" customWidth="1"/>
    <col min="2" max="2" width="34.7109375" bestFit="1" customWidth="1"/>
    <col min="3" max="3" width="9.5703125" bestFit="1" customWidth="1"/>
    <col min="4" max="4" width="48.42578125" bestFit="1" customWidth="1"/>
    <col min="5" max="5" width="29.7109375" bestFit="1" customWidth="1"/>
    <col min="6" max="6" width="17" bestFit="1" customWidth="1"/>
    <col min="7" max="7" width="16.5703125" bestFit="1" customWidth="1"/>
    <col min="8" max="8" width="10" bestFit="1" customWidth="1"/>
    <col min="9" max="9" width="22.5703125" bestFit="1" customWidth="1"/>
    <col min="10" max="10" width="21" bestFit="1" customWidth="1"/>
    <col min="11" max="11" width="18.28515625" bestFit="1" customWidth="1"/>
    <col min="12" max="12" width="30" bestFit="1" customWidth="1"/>
    <col min="13" max="13" width="31.7109375" bestFit="1" customWidth="1"/>
    <col min="14" max="14" width="10.42578125" bestFit="1" customWidth="1"/>
  </cols>
  <sheetData>
    <row r="1" spans="1:14" ht="75">
      <c r="A1" s="1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3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3" t="s">
        <v>12</v>
      </c>
      <c r="N1" s="13" t="s">
        <v>19</v>
      </c>
    </row>
    <row r="2" spans="1:14" outlineLevel="2">
      <c r="A2" s="53">
        <v>130000003</v>
      </c>
      <c r="B2" s="56" t="s">
        <v>51</v>
      </c>
      <c r="C2" s="54">
        <v>43001414</v>
      </c>
      <c r="D2" s="56" t="s">
        <v>52</v>
      </c>
      <c r="E2" s="55" t="s">
        <v>53</v>
      </c>
      <c r="F2" s="58">
        <v>43770</v>
      </c>
      <c r="G2" s="58">
        <v>45413</v>
      </c>
      <c r="H2" s="57">
        <v>5</v>
      </c>
      <c r="I2" s="56" t="s">
        <v>16</v>
      </c>
      <c r="J2" s="56" t="s">
        <v>22</v>
      </c>
      <c r="K2" s="56" t="s">
        <v>23</v>
      </c>
      <c r="L2" s="56" t="s">
        <v>54</v>
      </c>
      <c r="M2" s="56" t="s">
        <v>55</v>
      </c>
      <c r="N2" s="14"/>
    </row>
    <row r="3" spans="1:14" outlineLevel="1">
      <c r="A3" s="98"/>
      <c r="B3" s="99"/>
      <c r="C3" s="100"/>
      <c r="D3" s="101" t="s">
        <v>102</v>
      </c>
      <c r="E3" s="102"/>
      <c r="F3" s="103"/>
      <c r="G3" s="103"/>
      <c r="H3" s="104"/>
      <c r="I3" s="99"/>
      <c r="J3" s="99"/>
      <c r="K3" s="99"/>
      <c r="L3" s="99"/>
      <c r="M3" s="99"/>
      <c r="N3" s="99">
        <f>SUBTOTAL(9,N2:N2)</f>
        <v>0</v>
      </c>
    </row>
    <row r="4" spans="1:14" outlineLevel="2">
      <c r="A4" s="78">
        <v>130000003</v>
      </c>
      <c r="B4" s="82" t="s">
        <v>51</v>
      </c>
      <c r="C4" s="79">
        <v>43001826</v>
      </c>
      <c r="D4" s="82" t="s">
        <v>90</v>
      </c>
      <c r="E4" s="74" t="s">
        <v>91</v>
      </c>
      <c r="F4" s="90">
        <v>44136</v>
      </c>
      <c r="G4" s="90">
        <v>45778</v>
      </c>
      <c r="H4" s="89">
        <v>5</v>
      </c>
      <c r="I4" s="82" t="s">
        <v>16</v>
      </c>
      <c r="J4" s="82" t="s">
        <v>17</v>
      </c>
      <c r="K4" s="82" t="s">
        <v>29</v>
      </c>
      <c r="L4" s="82"/>
      <c r="M4" s="82" t="s">
        <v>115</v>
      </c>
      <c r="N4" s="14"/>
    </row>
    <row r="5" spans="1:14" outlineLevel="2">
      <c r="A5" s="78">
        <v>130000003</v>
      </c>
      <c r="B5" s="82" t="s">
        <v>51</v>
      </c>
      <c r="C5" s="79">
        <v>43001826</v>
      </c>
      <c r="D5" s="82" t="s">
        <v>90</v>
      </c>
      <c r="E5" s="74" t="s">
        <v>91</v>
      </c>
      <c r="F5" s="90">
        <v>44136</v>
      </c>
      <c r="G5" s="90">
        <v>45778</v>
      </c>
      <c r="H5" s="89">
        <v>5</v>
      </c>
      <c r="I5" s="82" t="s">
        <v>16</v>
      </c>
      <c r="J5" s="82" t="s">
        <v>17</v>
      </c>
      <c r="K5" s="27" t="s">
        <v>34</v>
      </c>
      <c r="L5" s="93" t="s">
        <v>33</v>
      </c>
      <c r="M5" s="27" t="s">
        <v>114</v>
      </c>
      <c r="N5" s="14"/>
    </row>
    <row r="6" spans="1:14" outlineLevel="1">
      <c r="A6" s="98"/>
      <c r="B6" s="99"/>
      <c r="C6" s="100"/>
      <c r="D6" s="101" t="s">
        <v>103</v>
      </c>
      <c r="E6" s="102"/>
      <c r="F6" s="103"/>
      <c r="G6" s="103"/>
      <c r="H6" s="104"/>
      <c r="I6" s="99"/>
      <c r="J6" s="99"/>
      <c r="K6" s="106"/>
      <c r="L6" s="106"/>
      <c r="M6" s="106"/>
      <c r="N6" s="99">
        <f>SUBTOTAL(9,N4:N5)</f>
        <v>0</v>
      </c>
    </row>
    <row r="7" spans="1:14">
      <c r="A7" s="98"/>
      <c r="B7" s="99"/>
      <c r="C7" s="100"/>
      <c r="D7" s="101" t="s">
        <v>93</v>
      </c>
      <c r="E7" s="102"/>
      <c r="F7" s="103"/>
      <c r="G7" s="103"/>
      <c r="H7" s="104"/>
      <c r="I7" s="99"/>
      <c r="J7" s="99"/>
      <c r="K7" s="106"/>
      <c r="L7" s="106"/>
      <c r="M7" s="106"/>
      <c r="N7" s="99">
        <f>SUBTOTAL(9,N2:N6)</f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4"/>
  <sheetViews>
    <sheetView topLeftCell="F1" workbookViewId="0">
      <selection activeCell="L17" sqref="L17"/>
    </sheetView>
  </sheetViews>
  <sheetFormatPr baseColWidth="10" defaultRowHeight="15" outlineLevelRow="2"/>
  <cols>
    <col min="1" max="1" width="27.42578125" bestFit="1" customWidth="1"/>
    <col min="2" max="2" width="39.28515625" bestFit="1" customWidth="1"/>
    <col min="3" max="3" width="9.5703125" bestFit="1" customWidth="1"/>
    <col min="4" max="4" width="87" bestFit="1" customWidth="1"/>
    <col min="5" max="5" width="29.7109375" bestFit="1" customWidth="1"/>
    <col min="6" max="6" width="17" bestFit="1" customWidth="1"/>
    <col min="7" max="7" width="16.5703125" bestFit="1" customWidth="1"/>
    <col min="8" max="8" width="10" bestFit="1" customWidth="1"/>
    <col min="9" max="10" width="22.5703125" bestFit="1" customWidth="1"/>
    <col min="11" max="11" width="19.140625" bestFit="1" customWidth="1"/>
    <col min="12" max="12" width="15.85546875" bestFit="1" customWidth="1"/>
    <col min="13" max="13" width="27.5703125" bestFit="1" customWidth="1"/>
    <col min="14" max="14" width="10.42578125" bestFit="1" customWidth="1"/>
  </cols>
  <sheetData>
    <row r="1" spans="1:14" ht="75">
      <c r="A1" s="1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3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3" t="s">
        <v>12</v>
      </c>
      <c r="N1" s="13" t="s">
        <v>19</v>
      </c>
    </row>
    <row r="2" spans="1:14" outlineLevel="2">
      <c r="A2" s="28">
        <v>130000074</v>
      </c>
      <c r="B2" s="31" t="s">
        <v>35</v>
      </c>
      <c r="C2" s="29">
        <v>93000380</v>
      </c>
      <c r="D2" s="31" t="s">
        <v>36</v>
      </c>
      <c r="E2" s="30" t="s">
        <v>37</v>
      </c>
      <c r="F2" s="33">
        <v>44136</v>
      </c>
      <c r="G2" s="33">
        <v>45778</v>
      </c>
      <c r="H2" s="32">
        <v>5</v>
      </c>
      <c r="I2" s="31" t="s">
        <v>16</v>
      </c>
      <c r="J2" s="31" t="s">
        <v>17</v>
      </c>
      <c r="K2" s="31"/>
      <c r="L2" s="31"/>
      <c r="M2" s="31" t="s">
        <v>41</v>
      </c>
      <c r="N2" s="14"/>
    </row>
    <row r="3" spans="1:14" outlineLevel="1">
      <c r="A3" s="98"/>
      <c r="B3" s="99"/>
      <c r="C3" s="100"/>
      <c r="D3" s="101" t="s">
        <v>97</v>
      </c>
      <c r="E3" s="102"/>
      <c r="F3" s="103"/>
      <c r="G3" s="103"/>
      <c r="H3" s="104"/>
      <c r="I3" s="99"/>
      <c r="J3" s="99"/>
      <c r="K3" s="99"/>
      <c r="L3" s="99"/>
      <c r="M3" s="99"/>
      <c r="N3" s="99">
        <f>SUBTOTAL(9,N2:N2)</f>
        <v>0</v>
      </c>
    </row>
    <row r="4" spans="1:14" outlineLevel="2">
      <c r="A4" s="78">
        <v>130000074</v>
      </c>
      <c r="B4" s="82" t="s">
        <v>35</v>
      </c>
      <c r="C4" s="119">
        <v>93000381</v>
      </c>
      <c r="D4" s="93" t="s">
        <v>124</v>
      </c>
      <c r="E4" s="36" t="s">
        <v>125</v>
      </c>
      <c r="F4" s="96">
        <v>44866</v>
      </c>
      <c r="G4" s="96">
        <v>45047</v>
      </c>
      <c r="H4" s="95">
        <v>1</v>
      </c>
      <c r="I4" s="93" t="s">
        <v>16</v>
      </c>
      <c r="J4" s="93" t="s">
        <v>22</v>
      </c>
      <c r="K4" s="93" t="s">
        <v>23</v>
      </c>
      <c r="L4" s="93" t="s">
        <v>24</v>
      </c>
      <c r="M4" t="s">
        <v>25</v>
      </c>
      <c r="N4" s="14"/>
    </row>
    <row r="5" spans="1:14" outlineLevel="1">
      <c r="A5" s="98"/>
      <c r="B5" s="99"/>
      <c r="C5" s="100"/>
      <c r="D5" s="101" t="s">
        <v>126</v>
      </c>
      <c r="E5" s="102"/>
      <c r="F5" s="103"/>
      <c r="G5" s="103"/>
      <c r="H5" s="104"/>
      <c r="I5" s="99"/>
      <c r="J5" s="99"/>
      <c r="K5" s="99"/>
      <c r="L5" s="99"/>
      <c r="M5" s="99"/>
      <c r="N5" s="99">
        <f>SUBTOTAL(9,N4:N4)</f>
        <v>0</v>
      </c>
    </row>
    <row r="6" spans="1:14" outlineLevel="2">
      <c r="A6" s="78">
        <v>130000074</v>
      </c>
      <c r="B6" s="82" t="s">
        <v>35</v>
      </c>
      <c r="C6" s="121"/>
      <c r="D6" s="93" t="s">
        <v>127</v>
      </c>
      <c r="E6" s="93" t="s">
        <v>128</v>
      </c>
      <c r="F6" s="122">
        <v>44866</v>
      </c>
      <c r="G6" s="122">
        <v>45047</v>
      </c>
      <c r="H6" s="123">
        <v>1</v>
      </c>
      <c r="I6" s="27" t="s">
        <v>16</v>
      </c>
      <c r="J6" s="93" t="s">
        <v>22</v>
      </c>
      <c r="K6" s="93" t="s">
        <v>23</v>
      </c>
      <c r="L6" s="120" t="s">
        <v>24</v>
      </c>
      <c r="M6" t="s">
        <v>55</v>
      </c>
      <c r="N6" s="14"/>
    </row>
    <row r="7" spans="1:14" outlineLevel="1">
      <c r="A7" s="98"/>
      <c r="B7" s="99"/>
      <c r="C7" s="100"/>
      <c r="D7" s="101" t="s">
        <v>129</v>
      </c>
      <c r="E7" s="102"/>
      <c r="F7" s="103"/>
      <c r="G7" s="103"/>
      <c r="H7" s="104"/>
      <c r="I7" s="99"/>
      <c r="J7" s="99"/>
      <c r="K7" s="99"/>
      <c r="L7" s="99"/>
      <c r="M7" s="99"/>
      <c r="N7" s="99">
        <f>SUBTOTAL(9,N6:N6)</f>
        <v>0</v>
      </c>
    </row>
    <row r="8" spans="1:14" outlineLevel="2">
      <c r="A8" s="78">
        <v>130000074</v>
      </c>
      <c r="B8" s="82" t="s">
        <v>35</v>
      </c>
      <c r="C8" s="121"/>
      <c r="D8" s="93" t="s">
        <v>130</v>
      </c>
      <c r="E8" s="93" t="s">
        <v>131</v>
      </c>
      <c r="F8" s="122">
        <v>44866</v>
      </c>
      <c r="G8" s="122">
        <v>45047</v>
      </c>
      <c r="H8" s="123">
        <v>1</v>
      </c>
      <c r="I8" s="27" t="s">
        <v>16</v>
      </c>
      <c r="J8" s="93" t="s">
        <v>22</v>
      </c>
      <c r="K8" s="93" t="s">
        <v>23</v>
      </c>
      <c r="L8" s="93" t="s">
        <v>24</v>
      </c>
      <c r="M8" t="s">
        <v>55</v>
      </c>
      <c r="N8" s="14"/>
    </row>
    <row r="9" spans="1:14" outlineLevel="1">
      <c r="A9" s="98"/>
      <c r="B9" s="99"/>
      <c r="C9" s="100"/>
      <c r="D9" s="101" t="s">
        <v>132</v>
      </c>
      <c r="E9" s="102"/>
      <c r="F9" s="103"/>
      <c r="G9" s="103"/>
      <c r="H9" s="104"/>
      <c r="I9" s="99"/>
      <c r="J9" s="99"/>
      <c r="K9" s="99"/>
      <c r="L9" s="99"/>
      <c r="M9" s="99"/>
      <c r="N9" s="99">
        <f>SUBTOTAL(9,N8:N8)</f>
        <v>0</v>
      </c>
    </row>
    <row r="10" spans="1:14" outlineLevel="2">
      <c r="A10" s="78">
        <v>130000074</v>
      </c>
      <c r="B10" s="82" t="s">
        <v>35</v>
      </c>
      <c r="C10" s="121"/>
      <c r="D10" s="124" t="s">
        <v>133</v>
      </c>
      <c r="E10" s="36" t="s">
        <v>134</v>
      </c>
      <c r="F10" s="96">
        <v>44866</v>
      </c>
      <c r="G10" s="96">
        <v>45047</v>
      </c>
      <c r="H10" s="95">
        <v>1</v>
      </c>
      <c r="I10" s="93" t="s">
        <v>16</v>
      </c>
      <c r="J10" s="93" t="s">
        <v>22</v>
      </c>
      <c r="K10" s="93" t="s">
        <v>23</v>
      </c>
      <c r="L10" s="27"/>
      <c r="M10" t="s">
        <v>25</v>
      </c>
      <c r="N10" s="14"/>
    </row>
    <row r="11" spans="1:14" outlineLevel="1">
      <c r="A11" s="98"/>
      <c r="B11" s="99"/>
      <c r="C11" s="100"/>
      <c r="D11" s="101" t="s">
        <v>135</v>
      </c>
      <c r="E11" s="102"/>
      <c r="F11" s="103"/>
      <c r="G11" s="103"/>
      <c r="H11" s="104"/>
      <c r="I11" s="99"/>
      <c r="J11" s="99"/>
      <c r="K11" s="99"/>
      <c r="L11" s="99"/>
      <c r="M11" s="99"/>
      <c r="N11" s="99">
        <f>SUBTOTAL(9,N10:N10)</f>
        <v>0</v>
      </c>
    </row>
    <row r="12" spans="1:14" outlineLevel="2">
      <c r="A12" s="28">
        <v>130000074</v>
      </c>
      <c r="B12" s="31" t="s">
        <v>35</v>
      </c>
      <c r="C12" s="29">
        <v>93000387</v>
      </c>
      <c r="D12" s="31" t="s">
        <v>38</v>
      </c>
      <c r="E12" s="30" t="s">
        <v>39</v>
      </c>
      <c r="F12" s="33">
        <v>43770</v>
      </c>
      <c r="G12" s="33">
        <v>45413</v>
      </c>
      <c r="H12" s="32">
        <v>5</v>
      </c>
      <c r="I12" s="31" t="s">
        <v>16</v>
      </c>
      <c r="J12" s="31" t="s">
        <v>22</v>
      </c>
      <c r="K12" s="31" t="s">
        <v>40</v>
      </c>
      <c r="L12" s="31" t="s">
        <v>24</v>
      </c>
      <c r="M12" s="31" t="s">
        <v>25</v>
      </c>
      <c r="N12" s="14">
        <v>1</v>
      </c>
    </row>
    <row r="13" spans="1:14" outlineLevel="1">
      <c r="A13" s="98"/>
      <c r="B13" s="99"/>
      <c r="C13" s="100"/>
      <c r="D13" s="101" t="s">
        <v>98</v>
      </c>
      <c r="E13" s="102"/>
      <c r="F13" s="103"/>
      <c r="G13" s="103"/>
      <c r="H13" s="104"/>
      <c r="I13" s="99"/>
      <c r="J13" s="99"/>
      <c r="K13" s="99"/>
      <c r="L13" s="99"/>
      <c r="M13" s="99"/>
      <c r="N13" s="99">
        <f>SUBTOTAL(9,N12:N12)</f>
        <v>1</v>
      </c>
    </row>
    <row r="14" spans="1:14">
      <c r="A14" s="98"/>
      <c r="B14" s="99"/>
      <c r="C14" s="100"/>
      <c r="D14" s="101" t="s">
        <v>93</v>
      </c>
      <c r="E14" s="102"/>
      <c r="F14" s="103"/>
      <c r="G14" s="103"/>
      <c r="H14" s="104"/>
      <c r="I14" s="99"/>
      <c r="J14" s="99"/>
      <c r="K14" s="99"/>
      <c r="L14" s="99"/>
      <c r="M14" s="99"/>
      <c r="N14" s="99">
        <f>SUBTOTAL(9,N2:N13)</f>
        <v>1</v>
      </c>
    </row>
  </sheetData>
  <conditionalFormatting sqref="C4:J4 L4">
    <cfRule type="containsText" dxfId="9" priority="20" operator="containsText" text="P3">
      <formula>NOT(ISERROR(SEARCH("P3",C4)))</formula>
    </cfRule>
  </conditionalFormatting>
  <conditionalFormatting sqref="K4">
    <cfRule type="containsText" dxfId="8" priority="19" operator="containsText" text="P3">
      <formula>NOT(ISERROR(SEARCH("P3",K4)))</formula>
    </cfRule>
  </conditionalFormatting>
  <conditionalFormatting sqref="L6">
    <cfRule type="containsText" dxfId="7" priority="14" operator="containsText" text="P3">
      <formula>NOT(ISERROR(SEARCH("P3",L6)))</formula>
    </cfRule>
  </conditionalFormatting>
  <conditionalFormatting sqref="E6">
    <cfRule type="containsText" dxfId="6" priority="16" operator="containsText" text="P3">
      <formula>NOT(ISERROR(SEARCH("P3",E6)))</formula>
    </cfRule>
  </conditionalFormatting>
  <conditionalFormatting sqref="J6:K6">
    <cfRule type="containsText" dxfId="5" priority="15" operator="containsText" text="P3">
      <formula>NOT(ISERROR(SEARCH("P3",J6)))</formula>
    </cfRule>
  </conditionalFormatting>
  <conditionalFormatting sqref="L8">
    <cfRule type="containsText" dxfId="4" priority="7" operator="containsText" text="P3">
      <formula>NOT(ISERROR(SEARCH("P3",L8)))</formula>
    </cfRule>
  </conditionalFormatting>
  <conditionalFormatting sqref="J8:K8">
    <cfRule type="containsText" dxfId="3" priority="8" operator="containsText" text="P3">
      <formula>NOT(ISERROR(SEARCH("P3",J8)))</formula>
    </cfRule>
  </conditionalFormatting>
  <conditionalFormatting sqref="D8:E8">
    <cfRule type="containsText" dxfId="2" priority="9" operator="containsText" text="P3">
      <formula>NOT(ISERROR(SEARCH("P3",D8)))</formula>
    </cfRule>
  </conditionalFormatting>
  <conditionalFormatting sqref="L10 D10:J10">
    <cfRule type="containsText" dxfId="1" priority="2" operator="containsText" text="P3">
      <formula>NOT(ISERROR(SEARCH("P3",D10)))</formula>
    </cfRule>
  </conditionalFormatting>
  <conditionalFormatting sqref="K10">
    <cfRule type="containsText" dxfId="0" priority="1" operator="containsText" text="P3">
      <formula>NOT(ISERROR(SEARCH("P3",K10)))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5"/>
  <sheetViews>
    <sheetView topLeftCell="F1" workbookViewId="0">
      <selection activeCell="M20" sqref="M20"/>
    </sheetView>
  </sheetViews>
  <sheetFormatPr baseColWidth="10" defaultRowHeight="15" outlineLevelRow="2"/>
  <cols>
    <col min="1" max="1" width="27.42578125" bestFit="1" customWidth="1"/>
    <col min="2" max="2" width="34.7109375" bestFit="1" customWidth="1"/>
    <col min="3" max="3" width="9.5703125" bestFit="1" customWidth="1"/>
    <col min="4" max="4" width="30" bestFit="1" customWidth="1"/>
    <col min="5" max="5" width="29.7109375" bestFit="1" customWidth="1"/>
    <col min="6" max="6" width="17" bestFit="1" customWidth="1"/>
    <col min="7" max="7" width="16.5703125" bestFit="1" customWidth="1"/>
    <col min="8" max="8" width="10" bestFit="1" customWidth="1"/>
    <col min="9" max="9" width="22.5703125" bestFit="1" customWidth="1"/>
    <col min="10" max="10" width="21" bestFit="1" customWidth="1"/>
    <col min="11" max="11" width="16.140625" bestFit="1" customWidth="1"/>
    <col min="12" max="12" width="4.28515625" bestFit="1" customWidth="1"/>
    <col min="13" max="13" width="21.7109375" bestFit="1" customWidth="1"/>
    <col min="14" max="14" width="10.42578125" bestFit="1" customWidth="1"/>
  </cols>
  <sheetData>
    <row r="1" spans="1:14" ht="75">
      <c r="A1" s="1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3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3" t="s">
        <v>12</v>
      </c>
      <c r="N1" s="13" t="s">
        <v>19</v>
      </c>
    </row>
    <row r="2" spans="1:14" outlineLevel="2">
      <c r="A2" s="41"/>
      <c r="B2" s="44" t="s">
        <v>45</v>
      </c>
      <c r="C2" s="42">
        <v>93000708</v>
      </c>
      <c r="D2" s="44" t="s">
        <v>46</v>
      </c>
      <c r="E2" s="43" t="s">
        <v>47</v>
      </c>
      <c r="F2" s="46">
        <v>44317</v>
      </c>
      <c r="G2" s="46">
        <v>46327</v>
      </c>
      <c r="H2" s="45">
        <v>6</v>
      </c>
      <c r="I2" s="44" t="s">
        <v>16</v>
      </c>
      <c r="J2" s="44" t="s">
        <v>17</v>
      </c>
      <c r="K2" s="44" t="s">
        <v>48</v>
      </c>
      <c r="L2" s="44"/>
      <c r="M2" s="44" t="s">
        <v>41</v>
      </c>
      <c r="N2" s="14">
        <v>1</v>
      </c>
    </row>
    <row r="3" spans="1:14" outlineLevel="2">
      <c r="A3" s="41"/>
      <c r="B3" s="44" t="s">
        <v>45</v>
      </c>
      <c r="C3" s="42">
        <v>93000708</v>
      </c>
      <c r="D3" s="44" t="s">
        <v>46</v>
      </c>
      <c r="E3" s="43" t="s">
        <v>47</v>
      </c>
      <c r="F3" s="46">
        <v>44317</v>
      </c>
      <c r="G3" s="46">
        <v>46327</v>
      </c>
      <c r="H3" s="45">
        <v>6</v>
      </c>
      <c r="I3" s="44" t="s">
        <v>16</v>
      </c>
      <c r="J3" s="44" t="s">
        <v>17</v>
      </c>
      <c r="K3" s="44" t="s">
        <v>18</v>
      </c>
      <c r="L3" s="44"/>
      <c r="M3" s="44" t="s">
        <v>41</v>
      </c>
      <c r="N3" s="14">
        <v>0</v>
      </c>
    </row>
    <row r="4" spans="1:14" outlineLevel="1">
      <c r="A4" s="98"/>
      <c r="B4" s="99"/>
      <c r="C4" s="100"/>
      <c r="D4" s="111" t="s">
        <v>100</v>
      </c>
      <c r="E4" s="102"/>
      <c r="F4" s="103"/>
      <c r="G4" s="103"/>
      <c r="H4" s="104"/>
      <c r="I4" s="99"/>
      <c r="J4" s="99"/>
      <c r="K4" s="99"/>
      <c r="L4" s="99"/>
      <c r="M4" s="99"/>
      <c r="N4" s="99">
        <f>SUBTOTAL(9,N2:N3)</f>
        <v>1</v>
      </c>
    </row>
    <row r="5" spans="1:14">
      <c r="A5" s="98"/>
      <c r="B5" s="99"/>
      <c r="C5" s="100"/>
      <c r="D5" s="111" t="s">
        <v>93</v>
      </c>
      <c r="E5" s="102"/>
      <c r="F5" s="103"/>
      <c r="G5" s="103"/>
      <c r="H5" s="104"/>
      <c r="I5" s="99"/>
      <c r="J5" s="99"/>
      <c r="K5" s="99"/>
      <c r="L5" s="99"/>
      <c r="M5" s="99"/>
      <c r="N5" s="99">
        <f>SUBTOTAL(9,N2:N4)</f>
        <v>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"/>
  <sheetViews>
    <sheetView topLeftCell="E1" workbookViewId="0">
      <selection activeCell="D28" sqref="D28"/>
    </sheetView>
  </sheetViews>
  <sheetFormatPr baseColWidth="10" defaultRowHeight="15" outlineLevelRow="2"/>
  <cols>
    <col min="1" max="1" width="27.42578125" bestFit="1" customWidth="1"/>
    <col min="2" max="2" width="34.7109375" bestFit="1" customWidth="1"/>
    <col min="3" max="3" width="9.5703125" bestFit="1" customWidth="1"/>
    <col min="4" max="4" width="41" bestFit="1" customWidth="1"/>
    <col min="5" max="5" width="29.7109375" bestFit="1" customWidth="1"/>
    <col min="6" max="6" width="17" bestFit="1" customWidth="1"/>
    <col min="7" max="7" width="16.5703125" bestFit="1" customWidth="1"/>
    <col min="8" max="8" width="10" bestFit="1" customWidth="1"/>
    <col min="9" max="9" width="22.5703125" bestFit="1" customWidth="1"/>
    <col min="10" max="10" width="21" bestFit="1" customWidth="1"/>
    <col min="11" max="11" width="16.140625" bestFit="1" customWidth="1"/>
    <col min="12" max="12" width="4.28515625" bestFit="1" customWidth="1"/>
    <col min="13" max="13" width="27.5703125" bestFit="1" customWidth="1"/>
    <col min="14" max="14" width="10.42578125" bestFit="1" customWidth="1"/>
  </cols>
  <sheetData>
    <row r="1" spans="1:14" ht="75">
      <c r="A1" s="1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3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3" t="s">
        <v>12</v>
      </c>
      <c r="N1" s="13" t="s">
        <v>19</v>
      </c>
    </row>
    <row r="2" spans="1:14" outlineLevel="2">
      <c r="A2" s="38">
        <v>130000006</v>
      </c>
      <c r="B2" s="35" t="s">
        <v>42</v>
      </c>
      <c r="C2" s="34">
        <v>43001128</v>
      </c>
      <c r="D2" s="35" t="s">
        <v>43</v>
      </c>
      <c r="E2" s="36" t="s">
        <v>44</v>
      </c>
      <c r="F2" s="40">
        <v>43770</v>
      </c>
      <c r="G2" s="40">
        <v>45413</v>
      </c>
      <c r="H2" s="39">
        <v>5</v>
      </c>
      <c r="I2" s="35" t="s">
        <v>16</v>
      </c>
      <c r="J2" s="37" t="s">
        <v>22</v>
      </c>
      <c r="K2" s="37" t="s">
        <v>23</v>
      </c>
      <c r="L2" s="37"/>
      <c r="M2" s="37" t="s">
        <v>25</v>
      </c>
      <c r="N2" s="14">
        <v>1</v>
      </c>
    </row>
    <row r="3" spans="1:14" outlineLevel="1">
      <c r="A3" s="107"/>
      <c r="B3" s="106"/>
      <c r="C3" s="108"/>
      <c r="D3" s="109" t="s">
        <v>99</v>
      </c>
      <c r="E3" s="110"/>
      <c r="F3" s="103"/>
      <c r="G3" s="103"/>
      <c r="H3" s="104"/>
      <c r="I3" s="106"/>
      <c r="J3" s="99"/>
      <c r="K3" s="99"/>
      <c r="L3" s="99"/>
      <c r="M3" s="99"/>
      <c r="N3" s="99">
        <f>SUBTOTAL(9,N2:N2)</f>
        <v>1</v>
      </c>
    </row>
    <row r="4" spans="1:14">
      <c r="A4" s="107"/>
      <c r="B4" s="106"/>
      <c r="C4" s="108"/>
      <c r="D4" s="109" t="s">
        <v>93</v>
      </c>
      <c r="E4" s="110"/>
      <c r="F4" s="103"/>
      <c r="G4" s="103"/>
      <c r="H4" s="104"/>
      <c r="I4" s="106"/>
      <c r="J4" s="99"/>
      <c r="K4" s="99"/>
      <c r="L4" s="99"/>
      <c r="M4" s="99"/>
      <c r="N4" s="99">
        <f>SUBTOTAL(9,N2:N3)</f>
        <v>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"/>
  <sheetViews>
    <sheetView tabSelected="1" topLeftCell="E1" workbookViewId="0">
      <selection activeCell="G32" sqref="G32"/>
    </sheetView>
  </sheetViews>
  <sheetFormatPr baseColWidth="10" defaultRowHeight="15" outlineLevelRow="2"/>
  <cols>
    <col min="1" max="1" width="27.42578125" bestFit="1" customWidth="1"/>
    <col min="2" max="2" width="34.7109375" bestFit="1" customWidth="1"/>
    <col min="3" max="3" width="9.5703125" bestFit="1" customWidth="1"/>
    <col min="4" max="4" width="36.7109375" bestFit="1" customWidth="1"/>
    <col min="5" max="5" width="29.7109375" bestFit="1" customWidth="1"/>
    <col min="6" max="6" width="17" bestFit="1" customWidth="1"/>
    <col min="7" max="7" width="16.5703125" bestFit="1" customWidth="1"/>
    <col min="8" max="8" width="10" bestFit="1" customWidth="1"/>
    <col min="9" max="9" width="22.5703125" bestFit="1" customWidth="1"/>
    <col min="10" max="10" width="21" bestFit="1" customWidth="1"/>
    <col min="11" max="11" width="16.140625" bestFit="1" customWidth="1"/>
    <col min="12" max="12" width="4.28515625" bestFit="1" customWidth="1"/>
    <col min="13" max="13" width="24.7109375" bestFit="1" customWidth="1"/>
    <col min="14" max="14" width="10.42578125" bestFit="1" customWidth="1"/>
  </cols>
  <sheetData>
    <row r="1" spans="1:14" ht="75">
      <c r="A1" s="1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3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3" t="s">
        <v>12</v>
      </c>
      <c r="N1" s="13" t="s">
        <v>19</v>
      </c>
    </row>
    <row r="2" spans="1:14" outlineLevel="2">
      <c r="A2" s="47">
        <v>39447322700012</v>
      </c>
      <c r="B2" s="50" t="s">
        <v>49</v>
      </c>
      <c r="C2" s="48">
        <v>93000351</v>
      </c>
      <c r="D2" s="50" t="s">
        <v>49</v>
      </c>
      <c r="E2" s="49" t="s">
        <v>50</v>
      </c>
      <c r="F2" s="52">
        <v>44501</v>
      </c>
      <c r="G2" s="52">
        <v>46143</v>
      </c>
      <c r="H2" s="51">
        <v>5</v>
      </c>
      <c r="I2" s="50" t="s">
        <v>16</v>
      </c>
      <c r="J2" s="50" t="s">
        <v>17</v>
      </c>
      <c r="K2" s="50" t="s">
        <v>18</v>
      </c>
      <c r="L2" s="50"/>
      <c r="M2" s="50" t="s">
        <v>41</v>
      </c>
      <c r="N2" s="14">
        <v>2</v>
      </c>
    </row>
    <row r="3" spans="1:14" outlineLevel="1">
      <c r="A3" s="98"/>
      <c r="B3" s="99"/>
      <c r="C3" s="100"/>
      <c r="D3" s="101" t="s">
        <v>101</v>
      </c>
      <c r="E3" s="112"/>
      <c r="F3" s="103"/>
      <c r="G3" s="103"/>
      <c r="H3" s="104"/>
      <c r="I3" s="99"/>
      <c r="J3" s="99"/>
      <c r="K3" s="99"/>
      <c r="L3" s="99"/>
      <c r="M3" s="99"/>
      <c r="N3" s="99">
        <f>SUBTOTAL(9,N2:N2)</f>
        <v>2</v>
      </c>
    </row>
    <row r="4" spans="1:14">
      <c r="A4" s="98"/>
      <c r="B4" s="99"/>
      <c r="C4" s="100"/>
      <c r="D4" s="101" t="s">
        <v>93</v>
      </c>
      <c r="E4" s="112"/>
      <c r="F4" s="103"/>
      <c r="G4" s="103"/>
      <c r="H4" s="104"/>
      <c r="I4" s="99"/>
      <c r="J4" s="99"/>
      <c r="K4" s="99"/>
      <c r="L4" s="99"/>
      <c r="M4" s="99"/>
      <c r="N4" s="99">
        <f>SUBTOTAL(9,N2:N3)</f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AIX-MARSEILLE UNIVERSITE</vt:lpstr>
      <vt:lpstr>ASSOCIATION INTERCAMSP</vt:lpstr>
      <vt:lpstr>ARS PACA</vt:lpstr>
      <vt:lpstr>CENTRE RADIOTHERAPIE ST-LOUIS</vt:lpstr>
      <vt:lpstr>CENTRE RECH EN CANCEROLOGIE</vt:lpstr>
      <vt:lpstr>CERBALLIANCE</vt:lpstr>
      <vt:lpstr>CESPA</vt:lpstr>
      <vt:lpstr>CORNUS LIABEUF</vt:lpstr>
      <vt:lpstr>DEPARTEMENT BDR</vt:lpstr>
      <vt:lpstr>EFS</vt:lpstr>
      <vt:lpstr>FAC MEDECINE TIMONE</vt:lpstr>
      <vt:lpstr>IRD</vt:lpstr>
      <vt:lpstr>LABOSUD</vt:lpstr>
      <vt:lpstr>ORS</vt:lpstr>
      <vt:lpstr>SYNLAB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AUDIFFRED, Caroline (ARS-PACA/DPRS/DRHS)</dc:creator>
  <cp:lastModifiedBy>AUDIFFRED, Caroline (ARS-PACA/DPRS/DRHS)</cp:lastModifiedBy>
  <dcterms:created xsi:type="dcterms:W3CDTF">2022-12-06T15:03:45Z</dcterms:created>
  <dcterms:modified xsi:type="dcterms:W3CDTF">2023-01-16T08:59:41Z</dcterms:modified>
</cp:coreProperties>
</file>