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2"/>
  </bookViews>
  <sheets>
    <sheet name="ARNAUD TZANCK" sheetId="5" r:id="rId1"/>
    <sheet name="HP TZANCK SOPHIA " sheetId="7" r:id="rId2"/>
    <sheet name="CENTRE A LACASSAGNE" sheetId="1" r:id="rId3"/>
    <sheet name="CENTRE HELIO MARIN" sheetId="2" r:id="rId4"/>
    <sheet name="CH STE MARIE" sheetId="3" r:id="rId5"/>
    <sheet name="H PED LENVAL" sheetId="4" r:id="rId6"/>
    <sheet name="H PRIVE G LES SOURCES" sheetId="6" r:id="rId7"/>
  </sheets>
  <definedNames>
    <definedName name="_xlnm._FilterDatabase" localSheetId="0" hidden="1">'ARNAUD TZANCK'!$A$1:$P$14</definedName>
    <definedName name="_xlnm._FilterDatabase" localSheetId="2" hidden="1">'CENTRE A LACASSAGNE'!$A$1:$M$186</definedName>
    <definedName name="_xlnm._FilterDatabase" localSheetId="3" hidden="1">'CENTRE HELIO MARIN'!$A$1:$M$14</definedName>
    <definedName name="_xlnm._FilterDatabase" localSheetId="4" hidden="1">'CH STE MARIE'!$A$1:$M$30</definedName>
    <definedName name="_xlnm._FilterDatabase" localSheetId="5" hidden="1">'H PED LENVAL'!$A$1:$M$155</definedName>
    <definedName name="_xlnm._FilterDatabase" localSheetId="6" hidden="1">'H PRIVE G LES SOURCES'!$A$1:$M$33</definedName>
    <definedName name="_xlnm._FilterDatabase" localSheetId="1" hidden="1">'HP TZANCK SOPHIA '!$A$1:$M$12</definedName>
  </definedNames>
  <calcPr calcId="162913"/>
</workbook>
</file>

<file path=xl/calcChain.xml><?xml version="1.0" encoding="utf-8"?>
<calcChain xmlns="http://schemas.openxmlformats.org/spreadsheetml/2006/main">
  <c r="K21" i="6" l="1"/>
  <c r="K184" i="1" l="1"/>
  <c r="K182" i="1"/>
  <c r="K180" i="1"/>
  <c r="K155" i="4" l="1"/>
  <c r="K152" i="4"/>
  <c r="K147" i="4"/>
  <c r="K145" i="4"/>
  <c r="K143" i="4"/>
  <c r="K141" i="4"/>
  <c r="K139" i="4"/>
  <c r="K137" i="4"/>
  <c r="K135" i="4"/>
  <c r="K133" i="4"/>
  <c r="K131" i="4"/>
  <c r="K127" i="4"/>
  <c r="K125" i="4"/>
  <c r="K123" i="4"/>
  <c r="K121" i="4"/>
  <c r="K119" i="4"/>
  <c r="K117" i="4"/>
  <c r="K115" i="4"/>
  <c r="K113" i="4"/>
  <c r="K109" i="4"/>
  <c r="K107" i="4"/>
  <c r="K105" i="4"/>
  <c r="K103" i="4"/>
  <c r="K101" i="4"/>
  <c r="K99" i="4"/>
  <c r="K97" i="4"/>
  <c r="K95" i="4"/>
  <c r="K93" i="4"/>
  <c r="K88" i="4"/>
  <c r="K86" i="4"/>
  <c r="K83" i="4"/>
  <c r="K81" i="4"/>
  <c r="K79" i="4"/>
  <c r="K77" i="4"/>
  <c r="K75" i="4"/>
  <c r="K73" i="4"/>
  <c r="K71" i="4"/>
  <c r="K69" i="4"/>
  <c r="K67" i="4"/>
  <c r="K62" i="4"/>
  <c r="K60" i="4"/>
  <c r="K58" i="4"/>
  <c r="K56" i="4"/>
  <c r="K54" i="4"/>
  <c r="K52" i="4"/>
  <c r="K50" i="4"/>
  <c r="K48" i="4"/>
  <c r="K46" i="4"/>
  <c r="K44" i="4"/>
  <c r="K42" i="4"/>
  <c r="K35" i="4"/>
  <c r="K33" i="4"/>
  <c r="K31" i="4"/>
  <c r="K29" i="4"/>
  <c r="K26" i="4"/>
  <c r="K24" i="4"/>
  <c r="K22" i="4"/>
  <c r="K20" i="4"/>
  <c r="K16" i="4"/>
  <c r="K14" i="4"/>
  <c r="K12" i="4"/>
  <c r="K10" i="4"/>
  <c r="K8" i="4"/>
  <c r="K6" i="4"/>
  <c r="K4" i="4"/>
  <c r="K156" i="4" l="1"/>
  <c r="K108" i="1" l="1"/>
  <c r="K186" i="1"/>
  <c r="K178" i="1"/>
  <c r="K176" i="1"/>
  <c r="K174" i="1"/>
  <c r="K172" i="1"/>
  <c r="K170" i="1"/>
  <c r="K168" i="1"/>
  <c r="K164" i="1"/>
  <c r="K162" i="1"/>
  <c r="K159" i="1"/>
  <c r="K157" i="1"/>
  <c r="K155" i="1"/>
  <c r="K153" i="1"/>
  <c r="K151" i="1"/>
  <c r="K149" i="1"/>
  <c r="K146" i="1"/>
  <c r="K144" i="1"/>
  <c r="K136" i="1"/>
  <c r="K134" i="1"/>
  <c r="K132" i="1"/>
  <c r="K130" i="1"/>
  <c r="K128" i="1"/>
  <c r="K126" i="1"/>
  <c r="K123" i="1"/>
  <c r="K121" i="1"/>
  <c r="K119" i="1"/>
  <c r="K114" i="1"/>
  <c r="K112" i="1"/>
  <c r="K110" i="1"/>
  <c r="K106" i="1"/>
  <c r="K104" i="1"/>
  <c r="K100" i="1"/>
  <c r="K98" i="1"/>
  <c r="K96" i="1"/>
  <c r="K94" i="1"/>
  <c r="K90" i="1"/>
  <c r="K88" i="1"/>
  <c r="K86" i="1"/>
  <c r="K84" i="1"/>
  <c r="K82" i="1"/>
  <c r="K80" i="1"/>
  <c r="K78" i="1"/>
  <c r="K76" i="1"/>
  <c r="K73" i="1"/>
  <c r="K71" i="1"/>
  <c r="K69" i="1"/>
  <c r="K67" i="1"/>
  <c r="K65" i="1"/>
  <c r="K63" i="1"/>
  <c r="K61" i="1"/>
  <c r="K59" i="1"/>
  <c r="K56" i="1"/>
  <c r="K54" i="1"/>
  <c r="K52" i="1"/>
  <c r="K50" i="1"/>
  <c r="K48" i="1"/>
  <c r="K46" i="1"/>
  <c r="K44" i="1"/>
  <c r="K42" i="1"/>
  <c r="K40" i="1"/>
  <c r="K38" i="1"/>
  <c r="K33" i="1"/>
  <c r="K31" i="1"/>
  <c r="K29" i="1"/>
  <c r="K27" i="1"/>
  <c r="K25" i="1"/>
  <c r="K23" i="1"/>
  <c r="K17" i="1"/>
  <c r="K15" i="1"/>
  <c r="K13" i="1"/>
  <c r="K11" i="1"/>
  <c r="K7" i="1"/>
  <c r="K5" i="1"/>
  <c r="K3" i="1"/>
  <c r="K187" i="1" l="1"/>
  <c r="K34" i="6"/>
  <c r="K32" i="6"/>
  <c r="K30" i="6"/>
  <c r="K28" i="6"/>
  <c r="K25" i="6"/>
  <c r="K23" i="6"/>
  <c r="K19" i="6"/>
  <c r="K17" i="6"/>
  <c r="K7" i="6"/>
  <c r="K5" i="6"/>
  <c r="K3" i="6"/>
  <c r="K14" i="2"/>
  <c r="K12" i="2"/>
  <c r="K10" i="2"/>
  <c r="K8" i="2"/>
  <c r="K6" i="2"/>
  <c r="K15" i="2" s="1"/>
  <c r="K13" i="7"/>
  <c r="K11" i="7"/>
  <c r="K9" i="7"/>
  <c r="K7" i="7"/>
  <c r="K5" i="7"/>
  <c r="K3" i="7"/>
  <c r="K14" i="7" s="1"/>
  <c r="N15" i="5"/>
  <c r="K15" i="5"/>
  <c r="N13" i="5"/>
  <c r="K13" i="5"/>
  <c r="N11" i="5"/>
  <c r="K11" i="5"/>
  <c r="N9" i="5"/>
  <c r="K9" i="5"/>
  <c r="N7" i="5"/>
  <c r="K7" i="5"/>
  <c r="N5" i="5"/>
  <c r="K5" i="5"/>
  <c r="K16" i="5" l="1"/>
  <c r="N16" i="5"/>
  <c r="K35" i="6"/>
</calcChain>
</file>

<file path=xl/comments1.xml><?xml version="1.0" encoding="utf-8"?>
<comments xmlns="http://schemas.openxmlformats.org/spreadsheetml/2006/main">
  <authors>
    <author>Auteur</author>
  </authors>
  <commentList>
    <comment ref="E106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Interpelle Pr Montaudie.</t>
        </r>
      </text>
    </comment>
  </commentList>
</comments>
</file>

<file path=xl/sharedStrings.xml><?xml version="1.0" encoding="utf-8"?>
<sst xmlns="http://schemas.openxmlformats.org/spreadsheetml/2006/main" count="1626" uniqueCount="435">
  <si>
    <t>Numéro (FINESS/RPPS/SIRET)</t>
  </si>
  <si>
    <t>Nom (établissement/praticien/autre)</t>
  </si>
  <si>
    <t>N° terrain</t>
  </si>
  <si>
    <t>Nom du terrain de stage</t>
  </si>
  <si>
    <t>Responsable du terrain de stage</t>
  </si>
  <si>
    <t>Mail responsable terrain de stage</t>
  </si>
  <si>
    <t>Premier semestre</t>
  </si>
  <si>
    <t>Dernier semestre</t>
  </si>
  <si>
    <t>Type de terrain de stage</t>
  </si>
  <si>
    <t>Spécialité(s) d'appel + Phase(s)</t>
  </si>
  <si>
    <t>Précisions éventuelles</t>
  </si>
  <si>
    <t xml:space="preserve">Pour la PSY Descriptif du poste </t>
  </si>
  <si>
    <t>CENTRE ANTOINE LACASSAGNE</t>
  </si>
  <si>
    <t>ANATOMIE ET CYTOLOGIE PATHOLOGIQUES</t>
  </si>
  <si>
    <t>Mme HAUDEBOURG JULIETTE</t>
  </si>
  <si>
    <t>Hospitalier</t>
  </si>
  <si>
    <t>M02 - Anat. cyto. path (P2)</t>
  </si>
  <si>
    <t xml:space="preserve"> M11 - Hépato-gastro-ent (P2) </t>
  </si>
  <si>
    <t xml:space="preserve">ANESTHESIE-REANIMATION UNITE DE SOINS </t>
  </si>
  <si>
    <t>M. KOULMANN PIERRE-HENRI</t>
  </si>
  <si>
    <t>M03 - ANESTH REA (P1/P2)</t>
  </si>
  <si>
    <t xml:space="preserve">M16 - Médecine intensiv (P1/P2) </t>
  </si>
  <si>
    <t>BIOPHYSIQUE MEDECINE NUCLEAIRE</t>
  </si>
  <si>
    <t>M. DARCOURT JACQUES</t>
  </si>
  <si>
    <t>M19 - Médecine Nucléair (P1/P2/P3)</t>
  </si>
  <si>
    <t xml:space="preserve">M06 - Endocrino-diabéto (P2) </t>
  </si>
  <si>
    <t>CANCEROLOGIE</t>
  </si>
  <si>
    <t>M. PEYRADE FREDERIC</t>
  </si>
  <si>
    <t>Mme SAADA BOUZID ESMA</t>
  </si>
  <si>
    <t xml:space="preserve">M10 - Hématologie (P2) </t>
  </si>
  <si>
    <t xml:space="preserve">M11 - Hépato-gastro-ent </t>
  </si>
  <si>
    <t>CHIRURGIE CANCEROLOGIE MAMMAIRE GYNECO</t>
  </si>
  <si>
    <t>C09 - Gynécologie obsté (P1/P2/P3)</t>
  </si>
  <si>
    <t xml:space="preserve">C05 - Chir. Plastique (P2) </t>
  </si>
  <si>
    <t xml:space="preserve">M24 - Oncologie (P2) </t>
  </si>
  <si>
    <t>DEPARTEMENT D'ORL ET CHIRURGIE CERVICO</t>
  </si>
  <si>
    <t>M. DASSONVILLE OLIVIER</t>
  </si>
  <si>
    <t xml:space="preserve">C01 - Chir Maxillo-fac. (P1/P2) </t>
  </si>
  <si>
    <t>DEPARTEMENT INTERDISCIPLINAIRE DE SOIN</t>
  </si>
  <si>
    <t>Mme CIAIS CATHERINE</t>
  </si>
  <si>
    <t xml:space="preserve">M15 - Médecine générale (P2) </t>
  </si>
  <si>
    <t>F01 - FST (P2) DOULEUR</t>
  </si>
  <si>
    <t>F01 - FST (P2) SOINS PALLAITIFS</t>
  </si>
  <si>
    <t>HOPITAL DE JOUR</t>
  </si>
  <si>
    <t>M. HEBERT  CHRISTOPHE</t>
  </si>
  <si>
    <t>M24 - Oncologie (P1/P2)</t>
  </si>
  <si>
    <t>M09 - Gynécologie méd (P2)</t>
  </si>
  <si>
    <t>M15 - Médecine générale (P2)</t>
  </si>
  <si>
    <t>Hopital semaine medecine oncologique</t>
  </si>
  <si>
    <t>Mme BORCHIELLINI DELPHINE</t>
  </si>
  <si>
    <t xml:space="preserve">M19 - Médecine Nucléair (P1/P2) </t>
  </si>
  <si>
    <t xml:space="preserve">C12 - ORL Cervico-Fac (P1/P2/P3)  </t>
  </si>
  <si>
    <t>ONCOLOGIE MEDICALE</t>
  </si>
  <si>
    <t>Mme OTTO  JOSIANE</t>
  </si>
  <si>
    <t>M. EVESQUE LUDOVIC</t>
  </si>
  <si>
    <t>M14 - Médecine et santé (P1/P2)</t>
  </si>
  <si>
    <t>M19 - Médecine Nucléair (P1/P2)</t>
  </si>
  <si>
    <t>M29 - Rhumatologie (P1/P2)</t>
  </si>
  <si>
    <t>M10 - Hématologie (P2)</t>
  </si>
  <si>
    <t>M17 - Medecine interne (P2)</t>
  </si>
  <si>
    <t>ONCOLOGIE MEDICALE  HDJ</t>
  </si>
  <si>
    <t>M. FERRERO  JEAN MARC</t>
  </si>
  <si>
    <t>F01 - FST (P2/P3) CANCERO MED ADULT</t>
  </si>
  <si>
    <t>ONCOLOGIE MEDICALE B3</t>
  </si>
  <si>
    <t xml:space="preserve">M24 - Oncologie (P1/P2)  </t>
  </si>
  <si>
    <t>F01 - FST (P2) CANCERO MED ADULT</t>
  </si>
  <si>
    <t>ONCOLOGIE MEDICALE B4</t>
  </si>
  <si>
    <t xml:space="preserve">M24 - Oncologie (P1/P2) </t>
  </si>
  <si>
    <t>ONCOLOGIE MEDICALE B5</t>
  </si>
  <si>
    <t>ONCOLOGIE MEDICALE HDS</t>
  </si>
  <si>
    <t>RADIOLOGIE-RADIODIAGNOSTIC</t>
  </si>
  <si>
    <t>M. BAUDIN GUILLAUME</t>
  </si>
  <si>
    <t xml:space="preserve">M28 - Radio et imagerie (P1/P2)  </t>
  </si>
  <si>
    <t>RADIOTHERAPIE</t>
  </si>
  <si>
    <t xml:space="preserve">C10 - Neurochirurgie (P2)  </t>
  </si>
  <si>
    <t xml:space="preserve">C13 - Urologie (P2)  </t>
  </si>
  <si>
    <t xml:space="preserve">M19 - Médecine Nucléair (P2) </t>
  </si>
  <si>
    <t>Total général</t>
  </si>
  <si>
    <t xml:space="preserve">CENTRE HELIO MARIN DE VALLAURIS </t>
  </si>
  <si>
    <t>REEDUCATION FONCTIONNELLE</t>
  </si>
  <si>
    <t>M. BIANCHI/ SABAU ERIC/ VERGINIA</t>
  </si>
  <si>
    <t xml:space="preserve">M20 - MEDECINE PHYSIQUE (P1/P2) </t>
  </si>
  <si>
    <t>M29 - Rhumatologie (P2)</t>
  </si>
  <si>
    <t>CENTRE HOSPITALIER SPEC SAINTE MARIE</t>
  </si>
  <si>
    <t>POLE DE PSY GENERALE CENTRE</t>
  </si>
  <si>
    <t xml:space="preserve">M27 - Psychiatrie (P1/P2) </t>
  </si>
  <si>
    <t>POLE DE PSY GENERALE NORD</t>
  </si>
  <si>
    <t>F01 - FST (P2) ADDICT</t>
  </si>
  <si>
    <t>POLE DE PSYCH MILIEU PENITENT/USIP/SMP</t>
  </si>
  <si>
    <t>M. LONIGRO VITTORIO</t>
  </si>
  <si>
    <t>POLE DE PSYCHIATRIE GENERALE EST</t>
  </si>
  <si>
    <t>M. BELMAS VERONIQUE</t>
  </si>
  <si>
    <t>POLE DE PSYCHIATRIE GENERALE POLE TERR</t>
  </si>
  <si>
    <t>M. GIORDANA JEAN-YVES</t>
  </si>
  <si>
    <t xml:space="preserve">M27 - Psychiatrie (P2) </t>
  </si>
  <si>
    <t>POLE SANITAIRE DE REHABILITATION PSYCH</t>
  </si>
  <si>
    <t>M27 - Psychiatrie (P2/P3)</t>
  </si>
  <si>
    <t xml:space="preserve">SERVICE DE PSYCHIATRIE </t>
  </si>
  <si>
    <t xml:space="preserve">M27 - Psychiatrie (P1/P2/P3) </t>
  </si>
  <si>
    <t>F01 - FST PSY</t>
  </si>
  <si>
    <t xml:space="preserve">HOPITAUX PEDIATRIQUES NICE CHU/LENVAL </t>
  </si>
  <si>
    <t>ANESTHESIE</t>
  </si>
  <si>
    <t>M. DE LA BRIERE FRANCOIS</t>
  </si>
  <si>
    <t xml:space="preserve"> M16 - Médecine intensiv (P1/P2) </t>
  </si>
  <si>
    <t>CARDIOLOGIE PEDIATRIQUE ET CONGENITALE</t>
  </si>
  <si>
    <t>M. FERRARI EMILE</t>
  </si>
  <si>
    <t>CHIRURGIE INFANTILE 13</t>
  </si>
  <si>
    <t>M. BREAUD JEAN</t>
  </si>
  <si>
    <t>C04 - Chir. Pédiatrique (P1/P2/P3)</t>
  </si>
  <si>
    <t xml:space="preserve">C06 - Chir. Thoracique (P1/P2/P3) </t>
  </si>
  <si>
    <t>M20 - MEDECINE PHYSIQUE (P1/P2)</t>
  </si>
  <si>
    <t xml:space="preserve"> C13 - Urologie (P1/P2) </t>
  </si>
  <si>
    <t>C09 - Gynécologie obsté (P1/P2)</t>
  </si>
  <si>
    <t>C03 - Chir.Ortho Trauma (P1/P2)</t>
  </si>
  <si>
    <t xml:space="preserve">C08 - Chir. Viscérale (P1/P2/P3)  </t>
  </si>
  <si>
    <t xml:space="preserve">C07 - Chir. Vasculaire (P1/P2/P3)  </t>
  </si>
  <si>
    <t>C12 - ORL (P1/P2/P3)</t>
  </si>
  <si>
    <t xml:space="preserve"> C10 - Neurochirurgie (P1/P2/P3) </t>
  </si>
  <si>
    <t>M. LEFTHERIOTIS GEORGES</t>
  </si>
  <si>
    <t xml:space="preserve">M25 - Pédiatrie (P2) </t>
  </si>
  <si>
    <t>M25 - Pédiatrie (P2)</t>
  </si>
  <si>
    <t>MEDECINE PEDIATRIQUE</t>
  </si>
  <si>
    <t>M25 - Pédiatrie (P1/P2)</t>
  </si>
  <si>
    <t xml:space="preserve">M05 - Dermato Vénéréolo (P1/P2) </t>
  </si>
  <si>
    <t xml:space="preserve"> M15 - Médecine générale (P2) </t>
  </si>
  <si>
    <t xml:space="preserve"> M20 - MEDECINE PHYSIQUE (P2)</t>
  </si>
  <si>
    <t xml:space="preserve">M26 - Pneumologie (P2)  </t>
  </si>
  <si>
    <t xml:space="preserve">M18 - Médic. légale (P1/P2) </t>
  </si>
  <si>
    <t>C11 - Ophtalmologie (P1/P2)</t>
  </si>
  <si>
    <t xml:space="preserve">MEDECINE PEDIATRIQUE </t>
  </si>
  <si>
    <t>M26 - Pneumologie (P2)</t>
  </si>
  <si>
    <t>O.R.L. ET CHIRURGIE CERVICO- FACIALE</t>
  </si>
  <si>
    <t xml:space="preserve">C12 - ORL Cervico-Fac (P1/P2) </t>
  </si>
  <si>
    <t>PEDIATRIE ET NEONATOLOGIE</t>
  </si>
  <si>
    <t>PSYCHIATRIE DE L'ENFANT ET DE L'ADOLES</t>
  </si>
  <si>
    <t>Mme LEALI GRAZIELLA</t>
  </si>
  <si>
    <t>Mme ASKENAZY FLORENCE</t>
  </si>
  <si>
    <t>RADIOLOGIE - IMAGERIE MEDICALE</t>
  </si>
  <si>
    <t>M. ALBERTARIO MARCO</t>
  </si>
  <si>
    <t>M28 - Radio et imagerie (P1/P2)</t>
  </si>
  <si>
    <t xml:space="preserve">M25 - Pédiatrie (P2/P3) </t>
  </si>
  <si>
    <t>REANIMATION PEDIATRIQUE 014</t>
  </si>
  <si>
    <t>M. AFANETTI MICKAEL</t>
  </si>
  <si>
    <t xml:space="preserve">M03 - ANESTH REA (P2) </t>
  </si>
  <si>
    <t>F01 - FST (P2) CARDIO PEDIATRIE</t>
  </si>
  <si>
    <t>SERVICE ET CONSULTATIONS OPHTALMOLOGIE</t>
  </si>
  <si>
    <t>Mme BAILLIF STEPHANIE</t>
  </si>
  <si>
    <t xml:space="preserve">C11 - Ophtalmologie (P1/P2) </t>
  </si>
  <si>
    <t>F01 - FST (P2) CHIR ORBITOPABRO</t>
  </si>
  <si>
    <t>URGENCES PEDIATRIQUES</t>
  </si>
  <si>
    <t>M20 - MEDECINE PHYSIQUE (P2)</t>
  </si>
  <si>
    <t xml:space="preserve"> M18 - Médic. Légale</t>
  </si>
  <si>
    <t>F01 - FST (P2) URGENCES PEDIATRIQUES</t>
  </si>
  <si>
    <t>HP A.TZANCK MOUGINS SOPHIA ANTIPOLIS</t>
  </si>
  <si>
    <t>POLE CHIRURGIE</t>
  </si>
  <si>
    <t>M. COHEN JEAN-PIERRE</t>
  </si>
  <si>
    <t xml:space="preserve">C08 - Chir. Viscérale (P2) </t>
  </si>
  <si>
    <t>SOINS DE SUITE ET READAPTATION</t>
  </si>
  <si>
    <t>Mme GANDOIN MAUD</t>
  </si>
  <si>
    <t>UROLOGIE</t>
  </si>
  <si>
    <t>M. CASTAGNOLA CHRISTIAN</t>
  </si>
  <si>
    <t xml:space="preserve">C13 - Urologie (P2) </t>
  </si>
  <si>
    <t>INSTITUT ARNAULT TZANCK ESPIC DE CARDI</t>
  </si>
  <si>
    <t>CHIRURGIE THORACIQUE ET CARDIAQU</t>
  </si>
  <si>
    <t>M. TEBOUL JACQUES</t>
  </si>
  <si>
    <t>C06 - Chir. Thoracique (P2)</t>
  </si>
  <si>
    <t>M04 - Med Cardiovasc (P2)</t>
  </si>
  <si>
    <t>HOPITAL PRIVE GERIATRIQUE LES SOURCES</t>
  </si>
  <si>
    <t>DEPARTEMENT DE REANIMATION - SURVEILLA</t>
  </si>
  <si>
    <t>M. KOUBI CLAUDE</t>
  </si>
  <si>
    <t xml:space="preserve">M13 - Médecine d'urgenc (P2) </t>
  </si>
  <si>
    <t>MEDECINE A2</t>
  </si>
  <si>
    <t>Mme HANG SYLVIE</t>
  </si>
  <si>
    <t>MEDECINE A3</t>
  </si>
  <si>
    <t>M. CHATELIER</t>
  </si>
  <si>
    <t>Mme MAILLET CATHERINE</t>
  </si>
  <si>
    <t>M15 - Médecine générale (P1/P2)</t>
  </si>
  <si>
    <t>M21 - Médecine Vasculai (P1/P2)</t>
  </si>
  <si>
    <t>SSR GERIATRIE</t>
  </si>
  <si>
    <t>Mme ABBYAD DELRIO CHRISTIANE</t>
  </si>
  <si>
    <t xml:space="preserve">M20 - MEDECINE PHYSIQUE (P2/P3) </t>
  </si>
  <si>
    <t>SSR POLYPATHOLOGIE PERSONNE AGEE</t>
  </si>
  <si>
    <t>UNITE DE SOINS DE LONGUE DUREE USLD</t>
  </si>
  <si>
    <t>M. DESLANDES JORIS</t>
  </si>
  <si>
    <t xml:space="preserve">M15 - Médecine générale (P1/P2) </t>
  </si>
  <si>
    <t>06 080 016 6</t>
  </si>
  <si>
    <t>jp.cohen@tzanck.org</t>
  </si>
  <si>
    <t>maud.gandoin@tzanck.org</t>
  </si>
  <si>
    <t>c.castagnola@tzanck.org</t>
  </si>
  <si>
    <t>VERGINIA.SABAU@ugecam.assurance-maladie.fr</t>
  </si>
  <si>
    <t>Type d'agrément</t>
  </si>
  <si>
    <t>Oncologie</t>
  </si>
  <si>
    <t>M29 - Rhumatologie (P1)</t>
  </si>
  <si>
    <t>C10 - Neurochirurgie (P1)</t>
  </si>
  <si>
    <t>M. DELPECH Yann</t>
  </si>
  <si>
    <t>Gynécologie obsté</t>
  </si>
  <si>
    <t>MEDECINE GENERALE</t>
  </si>
  <si>
    <t>ONCO-MEDICALE</t>
  </si>
  <si>
    <t>ONCO-RADIO</t>
  </si>
  <si>
    <t>CANCERO. MED.</t>
  </si>
  <si>
    <t>RADIODIAGNOSTIC</t>
  </si>
  <si>
    <t>ENDOCRI,DIAB,META</t>
  </si>
  <si>
    <t>ANA-CYTO-PATHO</t>
  </si>
  <si>
    <t>MEDECINE INTERNE</t>
  </si>
  <si>
    <t>MALADIES DU SANG</t>
  </si>
  <si>
    <t>HEMOBIO-TRANSFUS.</t>
  </si>
  <si>
    <t>HEMATO-ONCO</t>
  </si>
  <si>
    <t>CANCERO. CHIR.</t>
  </si>
  <si>
    <t>CHIR.PLASTIQUE</t>
  </si>
  <si>
    <t>GYNECO-OBSTETRIQ.</t>
  </si>
  <si>
    <t>ANESTHESIE-REA</t>
  </si>
  <si>
    <t>ORL</t>
  </si>
  <si>
    <t>CH. MAX-FAC &amp; STO</t>
  </si>
  <si>
    <t>Radio et imagerie</t>
  </si>
  <si>
    <t xml:space="preserve"> CAL</t>
  </si>
  <si>
    <t>ORL Cervico-Fac</t>
  </si>
  <si>
    <t>Chir Maxillo-fac.</t>
  </si>
  <si>
    <t>ANESTH REA</t>
  </si>
  <si>
    <t>Médecine générale</t>
  </si>
  <si>
    <t>Anat. cyto. path</t>
  </si>
  <si>
    <t>Cancero Med Adult</t>
  </si>
  <si>
    <t>douleur</t>
  </si>
  <si>
    <t>soins palliatifs</t>
  </si>
  <si>
    <t>Médecine Nucléair</t>
  </si>
  <si>
    <t xml:space="preserve">M28 - Radio et imagerie (P2) </t>
  </si>
  <si>
    <t>CHIR. FACE &amp; COU</t>
  </si>
  <si>
    <t>MED DOULEUR&amp;PALLI</t>
  </si>
  <si>
    <t>MED.NUCLEAIRE</t>
  </si>
  <si>
    <t>ONCO-HEMATO</t>
  </si>
  <si>
    <t>Psychiatrie</t>
  </si>
  <si>
    <t xml:space="preserve">M14 - Médecine et santé (P1/P2) </t>
  </si>
  <si>
    <t>Mme. BUISSE</t>
  </si>
  <si>
    <t>ADDICTOLOGIE</t>
  </si>
  <si>
    <t>PSYCHIATRIE</t>
  </si>
  <si>
    <t>MED. DU TRAVAIL</t>
  </si>
  <si>
    <t>MED.LEGALE-EXPERT</t>
  </si>
  <si>
    <t xml:space="preserve">M. PAQUIN </t>
  </si>
  <si>
    <t>addict</t>
  </si>
  <si>
    <r>
      <t xml:space="preserve">M. BUISSE </t>
    </r>
    <r>
      <rPr>
        <sz val="11"/>
        <rFont val="Calibri"/>
        <family val="2"/>
        <scheme val="minor"/>
      </rPr>
      <t>M. PAQUIN</t>
    </r>
  </si>
  <si>
    <t>Pédiatrie</t>
  </si>
  <si>
    <t>Pneumopédiatrie</t>
  </si>
  <si>
    <t>Chir. Pédiatrique</t>
  </si>
  <si>
    <t>Neuropédiatrie</t>
  </si>
  <si>
    <t>M25 - Pédiatrie (P1/P2/P3)</t>
  </si>
  <si>
    <t>Pédia Réa pédia</t>
  </si>
  <si>
    <t>EXPLORATIONS FONCTIONNELLES PEDIATRIQU</t>
  </si>
  <si>
    <t>Mme BASTIANI/BAILLEUX FLORENCE</t>
  </si>
  <si>
    <t>CHIR.GEN. OSSEUSE</t>
  </si>
  <si>
    <t>MEDECINE DU SPORT</t>
  </si>
  <si>
    <t>NUTRITION</t>
  </si>
  <si>
    <t>SERV UNIV INTERSECTORIEL ET SECTORIEL DE PSYCHIATRIE DE L'ENFANT ET DE L'ADOLESCENT</t>
  </si>
  <si>
    <t>PSYCHIATRIE DE L'ENFANT ET DE L'ADOLESCENT SECTEUR 06I03</t>
  </si>
  <si>
    <t>PSYCH. ENFANT-ADO</t>
  </si>
  <si>
    <t>OPHTALMOLOGIE</t>
  </si>
  <si>
    <t>PEDIATRIE</t>
  </si>
  <si>
    <t>CARDIO-MAL VASCUL</t>
  </si>
  <si>
    <t>ALLERG-IMMUNO-CLI</t>
  </si>
  <si>
    <t>NEONATOLOGIE</t>
  </si>
  <si>
    <t>CHIR. UROLOGIQUE</t>
  </si>
  <si>
    <t>CHIR.GEN. VISCER.</t>
  </si>
  <si>
    <t>CHIR.INFANTILE</t>
  </si>
  <si>
    <t>CHIR.ORTHO-TRAUMA</t>
  </si>
  <si>
    <t>CHIR.VISC.&amp; DIGES</t>
  </si>
  <si>
    <t>MEDECINE URG</t>
  </si>
  <si>
    <t>SUPEA</t>
  </si>
  <si>
    <t>M. ASKENAZY FLORENCE</t>
  </si>
  <si>
    <t>Mme BAILLEUX FLORENCE</t>
  </si>
  <si>
    <t>Médecine intensiv</t>
  </si>
  <si>
    <t xml:space="preserve">M13 - Médecine d'urgenc (P2/P3)  </t>
  </si>
  <si>
    <t xml:space="preserve">M01 - Allergologie (P2/P3) </t>
  </si>
  <si>
    <t>Chir ophta pédia</t>
  </si>
  <si>
    <t>Psy enfant-ado</t>
  </si>
  <si>
    <t>M01 - Allergologie (P2/P3)</t>
  </si>
  <si>
    <t>urgences pédia</t>
  </si>
  <si>
    <t>chir orbitopabro</t>
  </si>
  <si>
    <t>cardio pédiatrie</t>
  </si>
  <si>
    <t>Gériatrie</t>
  </si>
  <si>
    <t xml:space="preserve">M08 - Gériatrie (P2/P3) </t>
  </si>
  <si>
    <t xml:space="preserve">M08 - Gériatrie (P1/P2/P3   </t>
  </si>
  <si>
    <r>
      <t>Mme HANG SYLVIE</t>
    </r>
    <r>
      <rPr>
        <strike/>
        <sz val="11"/>
        <rFont val="Calibri"/>
        <family val="2"/>
        <scheme val="minor"/>
      </rPr>
      <t xml:space="preserve">
</t>
    </r>
  </si>
  <si>
    <t>MEDECINE PLAIES</t>
  </si>
  <si>
    <t>M. LAPORTE GERARD</t>
  </si>
  <si>
    <t>GERIATRIE</t>
  </si>
  <si>
    <t>MED.PHYS.&amp; READAP</t>
  </si>
  <si>
    <t>MEDECINE PHYSIQUE</t>
  </si>
  <si>
    <t>M.A.L.I.A.T</t>
  </si>
  <si>
    <t>Mme TRAN LAURIE</t>
  </si>
  <si>
    <t>M03 - ANESTH REA (P2)</t>
  </si>
  <si>
    <t>POLE DE MEDECINE - DEPARTEMENT DE MEDECINE POLYVALENTE</t>
  </si>
  <si>
    <t>M. CASABIANCA ALEXANDRE</t>
  </si>
  <si>
    <t>Méd légale</t>
  </si>
  <si>
    <t>médico légale (P2)</t>
  </si>
  <si>
    <t>Psychiatrie enf et ados secteur Est 06I05</t>
  </si>
  <si>
    <t>Mme SERRET SYLVIE</t>
  </si>
  <si>
    <t>SEMESTRE NOV 22
Demande de poste P1 P2 AR</t>
  </si>
  <si>
    <t>SEMESTRE MAI 22
Demande de poste P1 P2 AR</t>
  </si>
  <si>
    <t xml:space="preserve">Total C08 - Chir. Viscérale (P2) </t>
  </si>
  <si>
    <t xml:space="preserve">Total M15 - Médecine générale (P2) </t>
  </si>
  <si>
    <t xml:space="preserve">Total C13 - Urologie (P2) </t>
  </si>
  <si>
    <t xml:space="preserve">Total M28 - Radio et imagerie (P1/P2)  </t>
  </si>
  <si>
    <t xml:space="preserve">Total M19 - Médecine Nucléair (P1/P2) </t>
  </si>
  <si>
    <t>Total M19 - Médecine Nucléair (P1/P2/P3)</t>
  </si>
  <si>
    <t xml:space="preserve">Total M28 - Radio et imagerie (P2) </t>
  </si>
  <si>
    <t xml:space="preserve">Total M06 - Endocrino-diabéto (P2) </t>
  </si>
  <si>
    <t xml:space="preserve">Total C12 - ORL Cervico-Fac (P1/P2/P3)  </t>
  </si>
  <si>
    <t xml:space="preserve">Total C01 - Chir Maxillo-fac. (P1/P2) </t>
  </si>
  <si>
    <t>Total C09 - Gynécologie obsté (P1/P2/P3)</t>
  </si>
  <si>
    <t xml:space="preserve">Total M24 - Oncologie (P2) </t>
  </si>
  <si>
    <t xml:space="preserve">Total C05 - Chir. Plastique (P2) </t>
  </si>
  <si>
    <t>Total M14 - Médecine et santé (P1/P2)</t>
  </si>
  <si>
    <t>Total M19 - Médecine Nucléair (P1/P2)</t>
  </si>
  <si>
    <t>Total M24 - Oncologie (P1/P2)</t>
  </si>
  <si>
    <t>Total M15 - Médecine générale (P2)</t>
  </si>
  <si>
    <t>Total F01 - FST (P2/P3) CANCERO MED ADULT</t>
  </si>
  <si>
    <t xml:space="preserve">Total M24 - Oncologie (P1/P2)  </t>
  </si>
  <si>
    <t>Total F01 - FST (P2) CANCERO MED ADULT</t>
  </si>
  <si>
    <t xml:space="preserve">Total M24 - Oncologie (P1/P2) </t>
  </si>
  <si>
    <t>Total M29 - Rhumatologie (P1/P2)</t>
  </si>
  <si>
    <t>Total M10 - Hématologie (P2)</t>
  </si>
  <si>
    <t xml:space="preserve">Total C10 - Neurochirurgie (P2)  </t>
  </si>
  <si>
    <t xml:space="preserve">Total M19 - Médecine Nucléair (P2) </t>
  </si>
  <si>
    <t>Total C11 - Ophtalmologie (P1/P2)</t>
  </si>
  <si>
    <t xml:space="preserve">Total C13 - Urologie (P2)  </t>
  </si>
  <si>
    <t>Total M09 - Gynécologie méd (P2)</t>
  </si>
  <si>
    <t>Total M03 - ANESTH REA (P1/P2)</t>
  </si>
  <si>
    <t xml:space="preserve">Total M16 - Médecine intensiv (P1/P2) </t>
  </si>
  <si>
    <t>Total M29 - Rhumatologie (P1)</t>
  </si>
  <si>
    <t>Total C10 - Neurochirurgie (P1)</t>
  </si>
  <si>
    <t xml:space="preserve">Total M11 - Hépato-gastro-ent </t>
  </si>
  <si>
    <t>Total F01 - FST (P2) DOULEUR</t>
  </si>
  <si>
    <t>Total F01 - FST (P2) SOINS PALLAITIFS</t>
  </si>
  <si>
    <t>Total M02 - Anat. cyto. path (P1)</t>
  </si>
  <si>
    <t>Total M17 - Medecine interne (P2)</t>
  </si>
  <si>
    <t>Total M02 - Anat. cyto. path (P2)</t>
  </si>
  <si>
    <t xml:space="preserve">Total  M11 - Hépato-gastro-ent (P2) </t>
  </si>
  <si>
    <t xml:space="preserve">Total M10 - Hématologie (P2) </t>
  </si>
  <si>
    <t xml:space="preserve">Total M20 - MEDECINE PHYSIQUE (P1/P2) </t>
  </si>
  <si>
    <t>Total M29 - Rhumatologie (P2)</t>
  </si>
  <si>
    <t xml:space="preserve">Total M14 - Médecine et santé (P1/P2) </t>
  </si>
  <si>
    <t xml:space="preserve">Total M27 - Psychiatrie (P1/P2) </t>
  </si>
  <si>
    <t xml:space="preserve">Total M27 - Psychiatrie (P2) </t>
  </si>
  <si>
    <t>Total M27 - Psychiatrie (P2/P3)</t>
  </si>
  <si>
    <t xml:space="preserve">Total M27 - Psychiatrie (P1/P2/P3) </t>
  </si>
  <si>
    <t>Total F01 - FST (P2) ADDICT</t>
  </si>
  <si>
    <t>Total F01 - FST PSY</t>
  </si>
  <si>
    <t>Total M25 - Pédiatrie (P2)</t>
  </si>
  <si>
    <t xml:space="preserve">Total M03 - ANESTH REA (P2) </t>
  </si>
  <si>
    <t xml:space="preserve">Total M25 - Pédiatrie (P2) </t>
  </si>
  <si>
    <t>Total F01 - FST (P2) CARDIO PEDIATRIE</t>
  </si>
  <si>
    <t xml:space="preserve">Total M25 - Pédiatrie (P2/P3) </t>
  </si>
  <si>
    <t>Total M28 - Radio et imagerie (P1/P2)</t>
  </si>
  <si>
    <t xml:space="preserve">Total  C13 - Urologie (P1/P2) </t>
  </si>
  <si>
    <t>Total C04 - Chir. Pédiatrique (P1/P2/P3)</t>
  </si>
  <si>
    <t xml:space="preserve">Total  C10 - Neurochirurgie (P1/P2/P3) </t>
  </si>
  <si>
    <t xml:space="preserve">Total C06 - Chir. Thoracique (P1/P2/P3) </t>
  </si>
  <si>
    <t>Total M20 - MEDECINE PHYSIQUE (P1/P2)</t>
  </si>
  <si>
    <t>Total C09 - Gynécologie obsté (P1/P2)</t>
  </si>
  <si>
    <t>Total C03 - Chir.Ortho Trauma (P1/P2)</t>
  </si>
  <si>
    <t xml:space="preserve">Total C08 - Chir. Viscérale (P1/P2/P3)  </t>
  </si>
  <si>
    <t xml:space="preserve">Total C07 - Chir. Vasculaire (P1/P2/P3)  </t>
  </si>
  <si>
    <t>Total C12 - ORL (P1/P2/P3)</t>
  </si>
  <si>
    <t xml:space="preserve">Total  M16 - Médecine intensiv (P1/P2) </t>
  </si>
  <si>
    <t xml:space="preserve">Total M13 - Médecine d'urgenc (P2/P3)  </t>
  </si>
  <si>
    <t>Total M20 - MEDECINE PHYSIQUE (P2)</t>
  </si>
  <si>
    <t>Total F01 - FST (P2) URGENCES PEDIATRIQUES</t>
  </si>
  <si>
    <t>Total  M18 - Médic. Légale</t>
  </si>
  <si>
    <t>Total M25 - Pédiatrie (P1/P2/P3)</t>
  </si>
  <si>
    <t>Total M25 - Pédiatrie (P1/P2)</t>
  </si>
  <si>
    <t xml:space="preserve">Total  M15 - Médecine générale (P2) </t>
  </si>
  <si>
    <t>Total  M20 - MEDECINE PHYSIQUE (P2)</t>
  </si>
  <si>
    <t xml:space="preserve">Total M26 - Pneumologie (P2)  </t>
  </si>
  <si>
    <t xml:space="preserve">Total M18 - Médic. légale (P1/P2) </t>
  </si>
  <si>
    <t xml:space="preserve">Total M01 - Allergologie (P2/P3) </t>
  </si>
  <si>
    <t xml:space="preserve">Total M05 - Dermato Vénéréolo (P1/P2) </t>
  </si>
  <si>
    <t>Total médico légale (P2)</t>
  </si>
  <si>
    <t xml:space="preserve">Total C12 - ORL Cervico-Fac (P1/P2) </t>
  </si>
  <si>
    <t xml:space="preserve">Total C11 - Ophtalmologie (P1/P2) </t>
  </si>
  <si>
    <t>Total F01 - FST (P2) CHIR ORBITOPABRO</t>
  </si>
  <si>
    <t>Total M01 - Allergologie (P2/P3)</t>
  </si>
  <si>
    <t>Total M26 - Pneumologie (P2)</t>
  </si>
  <si>
    <t xml:space="preserve">Total M08 - Gériatrie (P2/P3) </t>
  </si>
  <si>
    <t xml:space="preserve">Total M08 - Gériatrie (P1/P2/P3   </t>
  </si>
  <si>
    <t xml:space="preserve">Total M15 - Médecine générale (P1/P2) </t>
  </si>
  <si>
    <t xml:space="preserve">Total M13 - Médecine d'urgenc (P2) </t>
  </si>
  <si>
    <t>Total M15 - Médecine générale (P1/P2)</t>
  </si>
  <si>
    <t>Total M21 - Médecine Vasculai (P1/P2)</t>
  </si>
  <si>
    <t xml:space="preserve">Total M20 - MEDECINE PHYSIQUE (P2/P3) </t>
  </si>
  <si>
    <t>Total C06 - Chir. Thoracique (P2)</t>
  </si>
  <si>
    <t>Total M04 - Med Cardiovasc (P2)</t>
  </si>
  <si>
    <t>Total M03 - ANESTH REA (P2)</t>
  </si>
  <si>
    <t>AR - Ancien régime</t>
  </si>
  <si>
    <t>Total AR - Ancien régime</t>
  </si>
  <si>
    <t>SEMESTRE MAI 23
Demande de poste P1 P2 AR</t>
  </si>
  <si>
    <t>M02 - Anat. cyto. path (P1/P2)</t>
  </si>
  <si>
    <t>guillaume.baudin@nice.unicancer.fr</t>
  </si>
  <si>
    <t>Jacques.DARCOURT@univ-cotedazur.fr</t>
  </si>
  <si>
    <t>olivier.dassonville@nice.unicancer.fr</t>
  </si>
  <si>
    <t xml:space="preserve">olivier.dassonville@nice.unicancer.fr </t>
  </si>
  <si>
    <t>yann.delpech@nice.unicancer.fr</t>
  </si>
  <si>
    <t>christophe.hebert@nice.unicancer.fr</t>
  </si>
  <si>
    <t xml:space="preserve">christophe.hebert@nice.unicancer.fr </t>
  </si>
  <si>
    <t>ludovic.evesque@nice.unicancer.fr</t>
  </si>
  <si>
    <t xml:space="preserve">ludovic.evesque@nice.unicancer.fr </t>
  </si>
  <si>
    <t>frederic.peyrade@nice.unicancer.fr</t>
  </si>
  <si>
    <t xml:space="preserve">frederic.peyrade@nice.unicancer.fr </t>
  </si>
  <si>
    <t>josiane.otto@nice.unicancer.fr</t>
  </si>
  <si>
    <t>pierre-yves.bondiau@nice.unicancer.fr</t>
  </si>
  <si>
    <t>elise.gilbert@nice.unicancer.fr</t>
  </si>
  <si>
    <t>juliette.haudebourg@nice.unicancer.fr</t>
  </si>
  <si>
    <t>vittorio.lonigro@ahsm.fr</t>
  </si>
  <si>
    <t>virginie.buisse@ahsm.fr</t>
  </si>
  <si>
    <t>Veronique.BELMAS-BRUNET@ahsm.fr</t>
  </si>
  <si>
    <t>nicolas.paquin@ahsm.fr</t>
  </si>
  <si>
    <t>Dans le pole</t>
  </si>
  <si>
    <t>M. BABE Philippe</t>
  </si>
  <si>
    <t>Mme GIOVANNINI-CHAMI LISA</t>
  </si>
  <si>
    <t>M. ALBERTARIO Marco</t>
  </si>
  <si>
    <t>F01 - FST Allergologie (P2)</t>
  </si>
  <si>
    <t xml:space="preserve"> Dr PIERRE-YVES BONDIAU</t>
  </si>
  <si>
    <t>Dr PIERRE-YVES BONDIAU</t>
  </si>
  <si>
    <t>M. HEBERT Christophe</t>
  </si>
  <si>
    <t>M. EVESQUE Ludovic</t>
  </si>
  <si>
    <t>M. PEYRADE Frédéric</t>
  </si>
  <si>
    <t>Mme BORCHIELLINI Delphine</t>
  </si>
  <si>
    <t>Mme OTTO Josiane</t>
  </si>
  <si>
    <t>Mme HAUDEBOURG Juliette</t>
  </si>
  <si>
    <t>Mme Fogliarini anne</t>
  </si>
  <si>
    <t>département de soins de support : DISSPO</t>
  </si>
  <si>
    <t>Mme Gilbert elise</t>
  </si>
  <si>
    <t>Mme. SABAU VERGINIA</t>
  </si>
  <si>
    <r>
      <t>M. BERARD  ETIENNE/</t>
    </r>
    <r>
      <rPr>
        <b/>
        <sz val="11"/>
        <color rgb="FFFF0000"/>
        <rFont val="Calibri"/>
        <family val="2"/>
        <scheme val="minor"/>
      </rPr>
      <t>M  ELENI DIT TROLLI</t>
    </r>
  </si>
  <si>
    <t>répartis entre ortho pédiatrique &amp; viscéral pédiatrique</t>
  </si>
  <si>
    <t>« ORL chirurgie de la Face et du Cou » et «  Chirurgie Maxillo-Faciale -Tête et du Cou »</t>
  </si>
  <si>
    <t>HC et CMP</t>
  </si>
  <si>
    <t>M.EVESQUE LUDOVIC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</si>
</sst>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General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39" borderId="0" applyNumberFormat="0" applyBorder="0" applyAlignment="0" applyProtection="0"/>
    <xf numFmtId="0" fontId="19" fillId="8" borderId="8" applyNumberFormat="0" applyFont="0" applyAlignment="0" applyProtection="0"/>
    <xf numFmtId="164" fontId="21" fillId="0" borderId="0"/>
    <xf numFmtId="0" fontId="20" fillId="0" borderId="0"/>
    <xf numFmtId="0" fontId="23" fillId="0" borderId="0" applyNumberFormat="0" applyFill="0" applyBorder="0" applyAlignment="0" applyProtection="0"/>
  </cellStyleXfs>
  <cellXfs count="124">
    <xf numFmtId="0" fontId="0" fillId="0" borderId="0" xfId="0"/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6" fillId="40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10" xfId="0" applyFill="1" applyBorder="1"/>
    <xf numFmtId="0" fontId="0" fillId="0" borderId="10" xfId="0" applyFont="1" applyFill="1" applyBorder="1"/>
    <xf numFmtId="0" fontId="0" fillId="0" borderId="10" xfId="0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17" fontId="22" fillId="0" borderId="10" xfId="0" applyNumberFormat="1" applyFont="1" applyFill="1" applyBorder="1" applyAlignment="1">
      <alignment horizontal="center"/>
    </xf>
    <xf numFmtId="0" fontId="0" fillId="41" borderId="10" xfId="0" applyFill="1" applyBorder="1" applyAlignment="1">
      <alignment horizontal="center"/>
    </xf>
    <xf numFmtId="0" fontId="16" fillId="41" borderId="10" xfId="0" applyFont="1" applyFill="1" applyBorder="1"/>
    <xf numFmtId="0" fontId="0" fillId="41" borderId="10" xfId="0" applyFill="1" applyBorder="1"/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17" fontId="0" fillId="41" borderId="10" xfId="0" applyNumberFormat="1" applyFill="1" applyBorder="1" applyAlignment="1">
      <alignment horizontal="center"/>
    </xf>
    <xf numFmtId="0" fontId="18" fillId="0" borderId="10" xfId="0" applyFont="1" applyFill="1" applyBorder="1"/>
    <xf numFmtId="0" fontId="18" fillId="0" borderId="10" xfId="0" applyFont="1" applyFill="1" applyBorder="1" applyAlignment="1">
      <alignment horizontal="center"/>
    </xf>
    <xf numFmtId="17" fontId="18" fillId="0" borderId="10" xfId="0" applyNumberFormat="1" applyFont="1" applyFill="1" applyBorder="1" applyAlignment="1">
      <alignment horizontal="center"/>
    </xf>
    <xf numFmtId="0" fontId="18" fillId="42" borderId="10" xfId="0" applyFont="1" applyFill="1" applyBorder="1" applyAlignment="1">
      <alignment horizontal="center" vertical="center"/>
    </xf>
    <xf numFmtId="0" fontId="18" fillId="42" borderId="10" xfId="0" applyFont="1" applyFill="1" applyBorder="1" applyAlignment="1">
      <alignment horizontal="right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/>
    <xf numFmtId="0" fontId="18" fillId="0" borderId="10" xfId="0" applyFont="1" applyFill="1" applyBorder="1" applyAlignment="1">
      <alignment wrapText="1"/>
    </xf>
    <xf numFmtId="0" fontId="18" fillId="0" borderId="11" xfId="0" applyFont="1" applyFill="1" applyBorder="1"/>
    <xf numFmtId="0" fontId="18" fillId="42" borderId="11" xfId="0" applyFont="1" applyFill="1" applyBorder="1" applyAlignment="1">
      <alignment horizontal="center" vertical="center"/>
    </xf>
    <xf numFmtId="0" fontId="0" fillId="41" borderId="0" xfId="0" applyFill="1" applyBorder="1" applyAlignment="1">
      <alignment horizontal="center"/>
    </xf>
    <xf numFmtId="0" fontId="0" fillId="41" borderId="0" xfId="0" applyFill="1" applyBorder="1"/>
    <xf numFmtId="0" fontId="16" fillId="41" borderId="0" xfId="0" applyFont="1" applyFill="1" applyBorder="1"/>
    <xf numFmtId="0" fontId="18" fillId="41" borderId="10" xfId="0" applyFont="1" applyFill="1" applyBorder="1" applyAlignment="1">
      <alignment horizontal="center"/>
    </xf>
    <xf numFmtId="0" fontId="23" fillId="41" borderId="10" xfId="53" applyFill="1" applyBorder="1"/>
    <xf numFmtId="0" fontId="16" fillId="43" borderId="10" xfId="0" applyFont="1" applyFill="1" applyBorder="1" applyAlignment="1" applyProtection="1">
      <alignment horizontal="center" vertical="center" wrapText="1"/>
      <protection locked="0"/>
    </xf>
    <xf numFmtId="0" fontId="16" fillId="44" borderId="10" xfId="0" applyFont="1" applyFill="1" applyBorder="1" applyAlignment="1" applyProtection="1">
      <alignment horizontal="center" vertical="center" wrapText="1"/>
      <protection locked="0"/>
    </xf>
    <xf numFmtId="0" fontId="16" fillId="45" borderId="10" xfId="0" applyFont="1" applyFill="1" applyBorder="1" applyAlignment="1" applyProtection="1">
      <alignment horizontal="center" vertical="center"/>
      <protection locked="0"/>
    </xf>
    <xf numFmtId="0" fontId="23" fillId="45" borderId="10" xfId="53" applyFill="1" applyBorder="1"/>
    <xf numFmtId="0" fontId="0" fillId="45" borderId="10" xfId="0" applyFill="1" applyBorder="1"/>
    <xf numFmtId="0" fontId="0" fillId="43" borderId="10" xfId="0" applyFont="1" applyFill="1" applyBorder="1" applyAlignment="1" applyProtection="1">
      <alignment horizontal="center" vertical="center" wrapText="1"/>
      <protection locked="0"/>
    </xf>
    <xf numFmtId="0" fontId="0" fillId="44" borderId="10" xfId="0" applyFont="1" applyFill="1" applyBorder="1" applyAlignment="1" applyProtection="1">
      <alignment horizontal="center" vertical="center" wrapText="1"/>
      <protection locked="0"/>
    </xf>
    <xf numFmtId="0" fontId="0" fillId="41" borderId="10" xfId="0" applyFont="1" applyFill="1" applyBorder="1" applyAlignment="1" applyProtection="1">
      <alignment horizontal="center" vertical="center" wrapText="1"/>
      <protection locked="0"/>
    </xf>
    <xf numFmtId="0" fontId="0" fillId="41" borderId="0" xfId="0" applyFont="1" applyFill="1" applyBorder="1" applyAlignment="1" applyProtection="1">
      <alignment horizontal="center" vertical="center" wrapText="1"/>
      <protection locked="0"/>
    </xf>
    <xf numFmtId="0" fontId="18" fillId="41" borderId="10" xfId="0" applyFont="1" applyFill="1" applyBorder="1"/>
    <xf numFmtId="17" fontId="18" fillId="41" borderId="10" xfId="0" applyNumberFormat="1" applyFont="1" applyFill="1" applyBorder="1" applyAlignment="1">
      <alignment horizontal="center"/>
    </xf>
    <xf numFmtId="0" fontId="22" fillId="41" borderId="10" xfId="0" applyFont="1" applyFill="1" applyBorder="1"/>
    <xf numFmtId="0" fontId="18" fillId="41" borderId="10" xfId="0" applyFont="1" applyFill="1" applyBorder="1" applyAlignment="1">
      <alignment wrapText="1"/>
    </xf>
    <xf numFmtId="17" fontId="22" fillId="41" borderId="10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18" fillId="0" borderId="12" xfId="0" applyFont="1" applyFill="1" applyBorder="1"/>
    <xf numFmtId="17" fontId="18" fillId="0" borderId="12" xfId="0" applyNumberFormat="1" applyFont="1" applyFill="1" applyBorder="1" applyAlignment="1">
      <alignment horizontal="center"/>
    </xf>
    <xf numFmtId="0" fontId="0" fillId="0" borderId="12" xfId="0" applyFill="1" applyBorder="1"/>
    <xf numFmtId="0" fontId="18" fillId="0" borderId="12" xfId="0" applyFont="1" applyFill="1" applyBorder="1" applyAlignment="1">
      <alignment wrapText="1"/>
    </xf>
    <xf numFmtId="17" fontId="22" fillId="0" borderId="12" xfId="0" applyNumberFormat="1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7" fontId="0" fillId="0" borderId="12" xfId="0" applyNumberFormat="1" applyFill="1" applyBorder="1" applyAlignment="1">
      <alignment horizontal="center"/>
    </xf>
    <xf numFmtId="0" fontId="24" fillId="41" borderId="10" xfId="0" applyFont="1" applyFill="1" applyBorder="1"/>
    <xf numFmtId="0" fontId="24" fillId="0" borderId="12" xfId="0" applyFont="1" applyFill="1" applyBorder="1"/>
    <xf numFmtId="0" fontId="16" fillId="41" borderId="11" xfId="0" applyFont="1" applyFill="1" applyBorder="1"/>
    <xf numFmtId="0" fontId="22" fillId="41" borderId="11" xfId="0" applyFont="1" applyFill="1" applyBorder="1"/>
    <xf numFmtId="0" fontId="24" fillId="41" borderId="10" xfId="0" applyFont="1" applyFill="1" applyBorder="1" applyAlignment="1">
      <alignment wrapText="1"/>
    </xf>
    <xf numFmtId="17" fontId="18" fillId="41" borderId="10" xfId="0" applyNumberFormat="1" applyFont="1" applyFill="1" applyBorder="1" applyAlignment="1">
      <alignment horizontal="center" wrapText="1"/>
    </xf>
    <xf numFmtId="0" fontId="22" fillId="41" borderId="10" xfId="0" applyFont="1" applyFill="1" applyBorder="1" applyAlignment="1">
      <alignment horizontal="center"/>
    </xf>
    <xf numFmtId="0" fontId="18" fillId="0" borderId="13" xfId="0" applyFont="1" applyFill="1" applyBorder="1"/>
    <xf numFmtId="0" fontId="24" fillId="0" borderId="12" xfId="0" applyFont="1" applyFill="1" applyBorder="1" applyAlignment="1">
      <alignment wrapText="1"/>
    </xf>
    <xf numFmtId="17" fontId="18" fillId="0" borderId="12" xfId="0" applyNumberFormat="1" applyFont="1" applyFill="1" applyBorder="1" applyAlignment="1">
      <alignment horizontal="center" wrapText="1"/>
    </xf>
    <xf numFmtId="0" fontId="22" fillId="0" borderId="12" xfId="0" applyFont="1" applyFill="1" applyBorder="1"/>
    <xf numFmtId="0" fontId="22" fillId="0" borderId="12" xfId="0" applyFont="1" applyFill="1" applyBorder="1" applyAlignment="1">
      <alignment horizontal="center"/>
    </xf>
    <xf numFmtId="0" fontId="22" fillId="0" borderId="13" xfId="0" applyFont="1" applyFill="1" applyBorder="1" applyAlignment="1">
      <alignment wrapText="1"/>
    </xf>
    <xf numFmtId="0" fontId="18" fillId="0" borderId="13" xfId="0" applyFont="1" applyFill="1" applyBorder="1" applyAlignment="1">
      <alignment wrapText="1"/>
    </xf>
    <xf numFmtId="0" fontId="22" fillId="41" borderId="10" xfId="0" applyFont="1" applyFill="1" applyBorder="1" applyAlignment="1">
      <alignment wrapText="1"/>
    </xf>
    <xf numFmtId="0" fontId="18" fillId="44" borderId="10" xfId="0" applyFont="1" applyFill="1" applyBorder="1"/>
    <xf numFmtId="0" fontId="18" fillId="44" borderId="12" xfId="0" applyFont="1" applyFill="1" applyBorder="1"/>
    <xf numFmtId="0" fontId="18" fillId="45" borderId="10" xfId="0" applyFont="1" applyFill="1" applyBorder="1"/>
    <xf numFmtId="0" fontId="18" fillId="45" borderId="12" xfId="0" applyFont="1" applyFill="1" applyBorder="1"/>
    <xf numFmtId="0" fontId="18" fillId="45" borderId="12" xfId="0" applyFont="1" applyFill="1" applyBorder="1" applyAlignment="1">
      <alignment wrapText="1"/>
    </xf>
    <xf numFmtId="0" fontId="18" fillId="45" borderId="10" xfId="0" applyFont="1" applyFill="1" applyBorder="1" applyAlignment="1">
      <alignment wrapText="1"/>
    </xf>
    <xf numFmtId="0" fontId="0" fillId="44" borderId="10" xfId="0" applyFill="1" applyBorder="1"/>
    <xf numFmtId="0" fontId="0" fillId="44" borderId="12" xfId="0" applyFill="1" applyBorder="1"/>
    <xf numFmtId="0" fontId="18" fillId="43" borderId="10" xfId="0" applyFont="1" applyFill="1" applyBorder="1"/>
    <xf numFmtId="0" fontId="0" fillId="45" borderId="12" xfId="0" applyFill="1" applyBorder="1"/>
    <xf numFmtId="0" fontId="23" fillId="45" borderId="12" xfId="53" applyFill="1" applyBorder="1"/>
    <xf numFmtId="0" fontId="24" fillId="45" borderId="12" xfId="0" applyFont="1" applyFill="1" applyBorder="1" applyAlignment="1">
      <alignment wrapText="1"/>
    </xf>
    <xf numFmtId="0" fontId="22" fillId="45" borderId="12" xfId="0" applyFont="1" applyFill="1" applyBorder="1"/>
    <xf numFmtId="0" fontId="23" fillId="45" borderId="12" xfId="53" applyFill="1" applyBorder="1"/>
    <xf numFmtId="0" fontId="23" fillId="45" borderId="12" xfId="53" applyFill="1" applyBorder="1"/>
    <xf numFmtId="0" fontId="23" fillId="45" borderId="12" xfId="53" applyFill="1" applyBorder="1"/>
    <xf numFmtId="0" fontId="18" fillId="41" borderId="10" xfId="0" applyFont="1" applyFill="1" applyBorder="1"/>
    <xf numFmtId="0" fontId="23" fillId="45" borderId="12" xfId="53" applyFill="1" applyBorder="1"/>
    <xf numFmtId="0" fontId="23" fillId="45" borderId="12" xfId="53" applyFill="1" applyBorder="1" applyAlignment="1">
      <alignment wrapText="1"/>
    </xf>
    <xf numFmtId="0" fontId="18" fillId="41" borderId="10" xfId="0" applyFont="1" applyFill="1" applyBorder="1" applyAlignment="1">
      <alignment wrapText="1"/>
    </xf>
    <xf numFmtId="0" fontId="23" fillId="45" borderId="12" xfId="53" applyFill="1" applyBorder="1" applyAlignment="1">
      <alignment wrapText="1"/>
    </xf>
    <xf numFmtId="0" fontId="18" fillId="41" borderId="10" xfId="0" applyFont="1" applyFill="1" applyBorder="1" applyAlignment="1">
      <alignment wrapText="1"/>
    </xf>
    <xf numFmtId="0" fontId="18" fillId="45" borderId="12" xfId="0" applyFont="1" applyFill="1" applyBorder="1" applyAlignment="1">
      <alignment wrapText="1"/>
    </xf>
    <xf numFmtId="0" fontId="23" fillId="45" borderId="12" xfId="53" applyFill="1" applyBorder="1" applyAlignment="1">
      <alignment wrapText="1"/>
    </xf>
    <xf numFmtId="0" fontId="18" fillId="41" borderId="10" xfId="0" applyFont="1" applyFill="1" applyBorder="1" applyAlignment="1">
      <alignment wrapText="1"/>
    </xf>
    <xf numFmtId="0" fontId="23" fillId="45" borderId="12" xfId="53" applyFill="1" applyBorder="1" applyAlignment="1">
      <alignment wrapText="1"/>
    </xf>
    <xf numFmtId="0" fontId="23" fillId="45" borderId="12" xfId="53" applyFill="1" applyBorder="1"/>
    <xf numFmtId="0" fontId="23" fillId="45" borderId="12" xfId="53" applyFill="1" applyBorder="1"/>
    <xf numFmtId="0" fontId="23" fillId="45" borderId="12" xfId="53" applyFill="1" applyBorder="1"/>
    <xf numFmtId="0" fontId="18" fillId="0" borderId="0" xfId="0" applyFont="1" applyFill="1"/>
    <xf numFmtId="0" fontId="0" fillId="0" borderId="10" xfId="0" applyBorder="1"/>
    <xf numFmtId="0" fontId="18" fillId="41" borderId="10" xfId="0" applyFont="1" applyFill="1" applyBorder="1" applyAlignment="1">
      <alignment horizontal="center"/>
    </xf>
    <xf numFmtId="0" fontId="18" fillId="41" borderId="10" xfId="0" applyFont="1" applyFill="1" applyBorder="1"/>
    <xf numFmtId="17" fontId="18" fillId="41" borderId="10" xfId="0" applyNumberFormat="1" applyFont="1" applyFill="1" applyBorder="1" applyAlignment="1">
      <alignment horizontal="center"/>
    </xf>
    <xf numFmtId="0" fontId="22" fillId="41" borderId="10" xfId="0" applyFont="1" applyFill="1" applyBorder="1"/>
    <xf numFmtId="0" fontId="18" fillId="0" borderId="12" xfId="0" applyFont="1" applyFill="1" applyBorder="1" applyAlignment="1">
      <alignment horizontal="center"/>
    </xf>
    <xf numFmtId="0" fontId="18" fillId="0" borderId="12" xfId="0" applyFont="1" applyFill="1" applyBorder="1"/>
    <xf numFmtId="17" fontId="18" fillId="0" borderId="12" xfId="0" applyNumberFormat="1" applyFont="1" applyFill="1" applyBorder="1" applyAlignment="1">
      <alignment horizontal="center"/>
    </xf>
    <xf numFmtId="0" fontId="18" fillId="44" borderId="12" xfId="0" applyFont="1" applyFill="1" applyBorder="1"/>
    <xf numFmtId="0" fontId="18" fillId="45" borderId="12" xfId="0" applyFont="1" applyFill="1" applyBorder="1"/>
    <xf numFmtId="0" fontId="23" fillId="45" borderId="12" xfId="53" applyFill="1" applyBorder="1"/>
    <xf numFmtId="0" fontId="18" fillId="0" borderId="10" xfId="0" applyFont="1" applyFill="1" applyBorder="1"/>
    <xf numFmtId="0" fontId="18" fillId="41" borderId="10" xfId="0" applyFont="1" applyFill="1" applyBorder="1"/>
    <xf numFmtId="0" fontId="18" fillId="0" borderId="12" xfId="0" applyFont="1" applyFill="1" applyBorder="1"/>
    <xf numFmtId="0" fontId="24" fillId="41" borderId="10" xfId="0" applyFont="1" applyFill="1" applyBorder="1"/>
    <xf numFmtId="0" fontId="18" fillId="45" borderId="10" xfId="0" applyFont="1" applyFill="1" applyBorder="1"/>
    <xf numFmtId="0" fontId="23" fillId="45" borderId="12" xfId="53" applyFill="1" applyBorder="1"/>
    <xf numFmtId="0" fontId="24" fillId="45" borderId="12" xfId="0" applyFont="1" applyFill="1" applyBorder="1"/>
    <xf numFmtId="0" fontId="22" fillId="0" borderId="10" xfId="0" applyFont="1" applyFill="1" applyBorder="1"/>
    <xf numFmtId="0" fontId="18" fillId="0" borderId="10" xfId="0" applyFont="1" applyFill="1" applyBorder="1"/>
    <xf numFmtId="0" fontId="18" fillId="0" borderId="10" xfId="0" applyFont="1" applyFill="1" applyBorder="1"/>
    <xf numFmtId="0" fontId="22" fillId="43" borderId="14" xfId="0" applyFont="1" applyFill="1" applyBorder="1"/>
    <xf numFmtId="0" fontId="22" fillId="44" borderId="10" xfId="0" applyFont="1" applyFill="1" applyBorder="1" applyAlignment="1" applyProtection="1">
      <alignment horizontal="center" vertical="center" wrapText="1"/>
      <protection locked="0"/>
    </xf>
    <xf numFmtId="0" fontId="22" fillId="44" borderId="12" xfId="0" applyFont="1" applyFill="1" applyBorder="1"/>
    <xf numFmtId="0" fontId="18" fillId="0" borderId="0" xfId="0" applyFont="1"/>
  </cellXfs>
  <cellStyles count="54">
    <cellStyle name="20 % - Accent1" xfId="19" builtinId="30" customBuiltin="1"/>
    <cellStyle name="20 % - Accent1 2" xfId="42"/>
    <cellStyle name="20 % - Accent2" xfId="23" builtinId="34" customBuiltin="1"/>
    <cellStyle name="20 % - Accent2 2" xfId="43"/>
    <cellStyle name="20 % - Accent3" xfId="27" builtinId="38" customBuiltin="1"/>
    <cellStyle name="20 % - Accent3 2" xfId="44"/>
    <cellStyle name="20 % - Accent4" xfId="31" builtinId="42" customBuiltin="1"/>
    <cellStyle name="20 % - Accent4 2" xfId="45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3 2" xfId="46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3 2" xfId="47"/>
    <cellStyle name="60 % - Accent4" xfId="33" builtinId="44" customBuiltin="1"/>
    <cellStyle name="60 % - Accent4 2" xfId="48"/>
    <cellStyle name="60 % - Accent5" xfId="37" builtinId="48" customBuiltin="1"/>
    <cellStyle name="60 % - Accent6" xfId="41" builtinId="52" customBuiltin="1"/>
    <cellStyle name="60 % - Accent6 2" xfId="49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 2" xfId="50"/>
    <cellStyle name="Entrée" xfId="9" builtinId="20" customBuiltin="1"/>
    <cellStyle name="Excel Built-in Normal" xfId="51"/>
    <cellStyle name="Insatisfaisant" xfId="7" builtinId="27" customBuiltin="1"/>
    <cellStyle name="Lien hypertexte" xfId="53" builtinId="8"/>
    <cellStyle name="Neutre" xfId="8" builtinId="28" customBuiltin="1"/>
    <cellStyle name="Normal" xfId="0" builtinId="0"/>
    <cellStyle name="Normal 4" xfId="52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">
    <dxf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c.castagnola@tzanck.org" TargetMode="External"/><Relationship Id="rId2" Type="http://schemas.openxmlformats.org/officeDocument/2006/relationships/hyperlink" Target="mailto:maud.gandoin@tzanck.org" TargetMode="External"/><Relationship Id="rId1" Type="http://schemas.openxmlformats.org/officeDocument/2006/relationships/hyperlink" Target="mailto:jp.cohen@tzanck.org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christophe.hebert@nice.unicancer.fr" TargetMode="External"/><Relationship Id="rId13" Type="http://schemas.openxmlformats.org/officeDocument/2006/relationships/hyperlink" Target="mailto:frederic.peyrade@nice.unicancer.fr" TargetMode="External"/><Relationship Id="rId18" Type="http://schemas.openxmlformats.org/officeDocument/2006/relationships/hyperlink" Target="mailto:elise.gilbert@nice.unicancer.fr" TargetMode="External"/><Relationship Id="rId3" Type="http://schemas.openxmlformats.org/officeDocument/2006/relationships/hyperlink" Target="mailto:Jacques.DARCOURT@univ-cotedazur.fr" TargetMode="External"/><Relationship Id="rId7" Type="http://schemas.openxmlformats.org/officeDocument/2006/relationships/hyperlink" Target="mailto:christophe.hebert@nice.unicancer.fr" TargetMode="External"/><Relationship Id="rId12" Type="http://schemas.openxmlformats.org/officeDocument/2006/relationships/hyperlink" Target="mailto:ludovic.evesque@nice.unicancer.fr" TargetMode="External"/><Relationship Id="rId17" Type="http://schemas.openxmlformats.org/officeDocument/2006/relationships/hyperlink" Target="mailto:elise.gilbert@nice.unicancer.fr" TargetMode="External"/><Relationship Id="rId2" Type="http://schemas.openxmlformats.org/officeDocument/2006/relationships/hyperlink" Target="mailto:Jacques.DARCOURT@univ-cotedazur.fr" TargetMode="External"/><Relationship Id="rId16" Type="http://schemas.openxmlformats.org/officeDocument/2006/relationships/hyperlink" Target="mailto:pierre-yves.bondiau@nice.unicancer.fr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mailto:guillaume.baudin@nice.unicancer.fr" TargetMode="External"/><Relationship Id="rId6" Type="http://schemas.openxmlformats.org/officeDocument/2006/relationships/hyperlink" Target="mailto:yann.delpech@nice.unicancer.fr" TargetMode="External"/><Relationship Id="rId11" Type="http://schemas.openxmlformats.org/officeDocument/2006/relationships/hyperlink" Target="mailto:frederic.peyrade@nice.unicancer.fr" TargetMode="External"/><Relationship Id="rId5" Type="http://schemas.openxmlformats.org/officeDocument/2006/relationships/hyperlink" Target="mailto:olivier.dassonville@nice.unicancer.fr" TargetMode="External"/><Relationship Id="rId15" Type="http://schemas.openxmlformats.org/officeDocument/2006/relationships/hyperlink" Target="mailto:josiane.otto@nice.unicancer.fr" TargetMode="External"/><Relationship Id="rId10" Type="http://schemas.openxmlformats.org/officeDocument/2006/relationships/hyperlink" Target="mailto:ludovic.evesque@nice.unicancer.fr" TargetMode="External"/><Relationship Id="rId19" Type="http://schemas.openxmlformats.org/officeDocument/2006/relationships/hyperlink" Target="mailto:juliette.haudebourg@nice.unicancer.fr" TargetMode="External"/><Relationship Id="rId4" Type="http://schemas.openxmlformats.org/officeDocument/2006/relationships/hyperlink" Target="mailto:olivier.dassonville@nice.unicancer.fr" TargetMode="External"/><Relationship Id="rId9" Type="http://schemas.openxmlformats.org/officeDocument/2006/relationships/hyperlink" Target="mailto:christophe.hebert@nice.unicancer.fr" TargetMode="External"/><Relationship Id="rId14" Type="http://schemas.openxmlformats.org/officeDocument/2006/relationships/hyperlink" Target="mailto:josiane.otto@nice.unicancer.f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VERGINIA.SABAU@ugecam.assurance-maladie.fr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vittorio.lonigro@ahsm.fr" TargetMode="External"/><Relationship Id="rId13" Type="http://schemas.openxmlformats.org/officeDocument/2006/relationships/hyperlink" Target="mailto:virginie.buisse@ahsm.fr" TargetMode="External"/><Relationship Id="rId3" Type="http://schemas.openxmlformats.org/officeDocument/2006/relationships/hyperlink" Target="mailto:vittorio.lonigro@ahsm.fr" TargetMode="External"/><Relationship Id="rId7" Type="http://schemas.openxmlformats.org/officeDocument/2006/relationships/hyperlink" Target="mailto:vittorio.lonigro@ahsm.fr" TargetMode="External"/><Relationship Id="rId12" Type="http://schemas.openxmlformats.org/officeDocument/2006/relationships/hyperlink" Target="mailto:virginie.buisse@ahsm.fr" TargetMode="External"/><Relationship Id="rId2" Type="http://schemas.openxmlformats.org/officeDocument/2006/relationships/hyperlink" Target="mailto:vittorio.lonigro@ahsm.fr" TargetMode="External"/><Relationship Id="rId16" Type="http://schemas.openxmlformats.org/officeDocument/2006/relationships/hyperlink" Target="mailto:virginie.buisse@ahsm.fr" TargetMode="External"/><Relationship Id="rId1" Type="http://schemas.openxmlformats.org/officeDocument/2006/relationships/hyperlink" Target="mailto:vittorio.lonigro@ahsm.fr" TargetMode="External"/><Relationship Id="rId6" Type="http://schemas.openxmlformats.org/officeDocument/2006/relationships/hyperlink" Target="mailto:vittorio.lonigro@ahsm.fr" TargetMode="External"/><Relationship Id="rId11" Type="http://schemas.openxmlformats.org/officeDocument/2006/relationships/hyperlink" Target="mailto:nicolas.paquin@ahsm.fr" TargetMode="External"/><Relationship Id="rId5" Type="http://schemas.openxmlformats.org/officeDocument/2006/relationships/hyperlink" Target="mailto:vittorio.lonigro@ahsm.fr" TargetMode="External"/><Relationship Id="rId15" Type="http://schemas.openxmlformats.org/officeDocument/2006/relationships/hyperlink" Target="mailto:virginie.buisse@ahsm.fr" TargetMode="External"/><Relationship Id="rId10" Type="http://schemas.openxmlformats.org/officeDocument/2006/relationships/hyperlink" Target="mailto:nicolas.paquin@ahsm.fr" TargetMode="External"/><Relationship Id="rId4" Type="http://schemas.openxmlformats.org/officeDocument/2006/relationships/hyperlink" Target="mailto:vittorio.lonigro@ahsm.fr" TargetMode="External"/><Relationship Id="rId9" Type="http://schemas.openxmlformats.org/officeDocument/2006/relationships/hyperlink" Target="mailto:nicolas.paquin@ahsm.fr" TargetMode="External"/><Relationship Id="rId14" Type="http://schemas.openxmlformats.org/officeDocument/2006/relationships/hyperlink" Target="mailto:virginie.buisse@ahsm.f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opLeftCell="F1" workbookViewId="0">
      <selection activeCell="H25" sqref="H24:H25"/>
    </sheetView>
  </sheetViews>
  <sheetFormatPr baseColWidth="10" defaultRowHeight="15" outlineLevelRow="2" x14ac:dyDescent="0.25"/>
  <cols>
    <col min="1" max="1" width="27.42578125" bestFit="1" customWidth="1"/>
    <col min="2" max="2" width="39.5703125" bestFit="1" customWidth="1"/>
    <col min="3" max="3" width="9.5703125" bestFit="1" customWidth="1"/>
    <col min="4" max="4" width="42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0.5703125" bestFit="1" customWidth="1"/>
    <col min="11" max="16" width="29.42578125" customWidth="1"/>
  </cols>
  <sheetData>
    <row r="1" spans="1:16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2" t="s">
        <v>294</v>
      </c>
      <c r="L1" s="3" t="s">
        <v>10</v>
      </c>
      <c r="M1" s="3" t="s">
        <v>11</v>
      </c>
      <c r="N1" s="33" t="s">
        <v>295</v>
      </c>
      <c r="O1" s="3" t="s">
        <v>10</v>
      </c>
      <c r="P1" s="3" t="s">
        <v>11</v>
      </c>
    </row>
    <row r="2" spans="1:16" outlineLevel="2" x14ac:dyDescent="0.25">
      <c r="A2" s="7">
        <v>60794013</v>
      </c>
      <c r="B2" s="5" t="s">
        <v>162</v>
      </c>
      <c r="C2" s="5">
        <v>43001962</v>
      </c>
      <c r="D2" s="5" t="s">
        <v>163</v>
      </c>
      <c r="E2" s="5" t="s">
        <v>164</v>
      </c>
      <c r="F2" s="36"/>
      <c r="G2" s="8">
        <v>44136</v>
      </c>
      <c r="H2" s="8">
        <v>45778</v>
      </c>
      <c r="I2" s="5" t="s">
        <v>15</v>
      </c>
      <c r="J2" s="13" t="s">
        <v>390</v>
      </c>
      <c r="K2" s="37">
        <v>1</v>
      </c>
      <c r="L2" s="13"/>
      <c r="M2" s="13"/>
      <c r="N2" s="38">
        <v>1</v>
      </c>
      <c r="O2" s="13"/>
      <c r="P2" s="13"/>
    </row>
    <row r="3" spans="1:16" outlineLevel="2" x14ac:dyDescent="0.25">
      <c r="A3" s="7">
        <v>60794013</v>
      </c>
      <c r="B3" s="5" t="s">
        <v>162</v>
      </c>
      <c r="C3" s="5">
        <v>43001962</v>
      </c>
      <c r="D3" s="5" t="s">
        <v>163</v>
      </c>
      <c r="E3" s="5" t="s">
        <v>164</v>
      </c>
      <c r="F3" s="36"/>
      <c r="G3" s="8">
        <v>44136</v>
      </c>
      <c r="H3" s="8">
        <v>45778</v>
      </c>
      <c r="I3" s="5" t="s">
        <v>15</v>
      </c>
      <c r="J3" s="13" t="s">
        <v>390</v>
      </c>
      <c r="K3" s="37">
        <v>1</v>
      </c>
      <c r="L3" s="13"/>
      <c r="M3" s="13"/>
      <c r="N3" s="38">
        <v>1</v>
      </c>
      <c r="O3" s="13"/>
      <c r="P3" s="13"/>
    </row>
    <row r="4" spans="1:16" outlineLevel="2" x14ac:dyDescent="0.25">
      <c r="A4" s="7">
        <v>60794013</v>
      </c>
      <c r="B4" s="5" t="s">
        <v>162</v>
      </c>
      <c r="C4" s="5">
        <v>43001962</v>
      </c>
      <c r="D4" s="5" t="s">
        <v>163</v>
      </c>
      <c r="E4" s="5" t="s">
        <v>164</v>
      </c>
      <c r="F4" s="36"/>
      <c r="G4" s="8">
        <v>44136</v>
      </c>
      <c r="H4" s="8">
        <v>45778</v>
      </c>
      <c r="I4" s="5" t="s">
        <v>15</v>
      </c>
      <c r="J4" s="13" t="s">
        <v>390</v>
      </c>
      <c r="K4" s="37">
        <v>1</v>
      </c>
      <c r="L4" s="13"/>
      <c r="M4" s="13"/>
      <c r="N4" s="38">
        <v>1</v>
      </c>
      <c r="O4" s="13"/>
      <c r="P4" s="13"/>
    </row>
    <row r="5" spans="1:16" s="4" customFormat="1" outlineLevel="1" x14ac:dyDescent="0.25">
      <c r="A5" s="10"/>
      <c r="B5" s="12"/>
      <c r="C5" s="12"/>
      <c r="D5" s="12"/>
      <c r="E5" s="12"/>
      <c r="F5" s="12"/>
      <c r="G5" s="16"/>
      <c r="H5" s="16"/>
      <c r="I5" s="12"/>
      <c r="J5" s="11" t="s">
        <v>391</v>
      </c>
      <c r="K5" s="39">
        <f>SUBTOTAL(9,K2:K4)</f>
        <v>3</v>
      </c>
      <c r="L5" s="12"/>
      <c r="M5" s="12"/>
      <c r="N5" s="39">
        <f>SUBTOTAL(9,N2:N4)</f>
        <v>3</v>
      </c>
      <c r="O5" s="12"/>
      <c r="P5" s="12"/>
    </row>
    <row r="6" spans="1:16" outlineLevel="2" x14ac:dyDescent="0.25">
      <c r="A6" s="7">
        <v>60794013</v>
      </c>
      <c r="B6" s="5" t="s">
        <v>162</v>
      </c>
      <c r="C6" s="5">
        <v>43001962</v>
      </c>
      <c r="D6" s="5" t="s">
        <v>163</v>
      </c>
      <c r="E6" s="5" t="s">
        <v>164</v>
      </c>
      <c r="F6" s="36"/>
      <c r="G6" s="8">
        <v>43405</v>
      </c>
      <c r="H6" s="8">
        <v>45047</v>
      </c>
      <c r="I6" s="5" t="s">
        <v>15</v>
      </c>
      <c r="J6" s="6" t="s">
        <v>165</v>
      </c>
      <c r="K6" s="37">
        <v>1</v>
      </c>
      <c r="L6" s="13"/>
      <c r="M6" s="13"/>
      <c r="N6" s="38">
        <v>1</v>
      </c>
      <c r="O6" s="13"/>
      <c r="P6" s="13"/>
    </row>
    <row r="7" spans="1:16" s="4" customFormat="1" outlineLevel="1" x14ac:dyDescent="0.25">
      <c r="A7" s="10"/>
      <c r="B7" s="12"/>
      <c r="C7" s="12"/>
      <c r="D7" s="12"/>
      <c r="E7" s="12"/>
      <c r="F7" s="12"/>
      <c r="G7" s="16"/>
      <c r="H7" s="16"/>
      <c r="I7" s="12"/>
      <c r="J7" s="11" t="s">
        <v>387</v>
      </c>
      <c r="K7" s="39">
        <f>SUBTOTAL(9,K6:K6)</f>
        <v>1</v>
      </c>
      <c r="L7" s="12"/>
      <c r="M7" s="12"/>
      <c r="N7" s="39">
        <f>SUBTOTAL(9,N6:N6)</f>
        <v>1</v>
      </c>
      <c r="O7" s="12"/>
      <c r="P7" s="12"/>
    </row>
    <row r="8" spans="1:16" outlineLevel="2" x14ac:dyDescent="0.25">
      <c r="A8" s="7">
        <v>60794013</v>
      </c>
      <c r="B8" s="5" t="s">
        <v>162</v>
      </c>
      <c r="C8" s="5">
        <v>43001962</v>
      </c>
      <c r="D8" s="5" t="s">
        <v>163</v>
      </c>
      <c r="E8" s="5" t="s">
        <v>164</v>
      </c>
      <c r="F8" s="36"/>
      <c r="G8" s="8">
        <v>43405</v>
      </c>
      <c r="H8" s="8">
        <v>45047</v>
      </c>
      <c r="I8" s="5" t="s">
        <v>15</v>
      </c>
      <c r="J8" s="6" t="s">
        <v>166</v>
      </c>
      <c r="K8" s="37">
        <v>1</v>
      </c>
      <c r="L8" s="13"/>
      <c r="M8" s="13"/>
      <c r="N8" s="38">
        <v>1</v>
      </c>
      <c r="O8" s="13"/>
      <c r="P8" s="13"/>
    </row>
    <row r="9" spans="1:16" s="4" customFormat="1" outlineLevel="1" x14ac:dyDescent="0.25">
      <c r="A9" s="10"/>
      <c r="B9" s="12"/>
      <c r="C9" s="12"/>
      <c r="D9" s="12"/>
      <c r="E9" s="12"/>
      <c r="F9" s="12"/>
      <c r="G9" s="16"/>
      <c r="H9" s="16"/>
      <c r="I9" s="12"/>
      <c r="J9" s="11" t="s">
        <v>388</v>
      </c>
      <c r="K9" s="39">
        <f>SUBTOTAL(9,K8:K8)</f>
        <v>1</v>
      </c>
      <c r="L9" s="12"/>
      <c r="M9" s="12"/>
      <c r="N9" s="39">
        <f>SUBTOTAL(9,N8:N8)</f>
        <v>1</v>
      </c>
      <c r="O9" s="12"/>
      <c r="P9" s="12"/>
    </row>
    <row r="10" spans="1:16" outlineLevel="2" x14ac:dyDescent="0.25">
      <c r="A10" s="7">
        <v>60794013</v>
      </c>
      <c r="B10" s="5" t="s">
        <v>162</v>
      </c>
      <c r="C10" s="5">
        <v>43001962</v>
      </c>
      <c r="D10" s="5" t="s">
        <v>163</v>
      </c>
      <c r="E10" s="5" t="s">
        <v>164</v>
      </c>
      <c r="F10" s="36"/>
      <c r="G10" s="8">
        <v>43405</v>
      </c>
      <c r="H10" s="8">
        <v>45047</v>
      </c>
      <c r="I10" s="5" t="s">
        <v>15</v>
      </c>
      <c r="J10" s="5" t="s">
        <v>20</v>
      </c>
      <c r="K10" s="37">
        <v>1</v>
      </c>
      <c r="L10" s="13"/>
      <c r="M10" s="13"/>
      <c r="N10" s="38">
        <v>1</v>
      </c>
      <c r="O10" s="13"/>
      <c r="P10" s="13"/>
    </row>
    <row r="11" spans="1:16" s="4" customFormat="1" outlineLevel="1" x14ac:dyDescent="0.25">
      <c r="A11" s="10"/>
      <c r="B11" s="12"/>
      <c r="C11" s="12"/>
      <c r="D11" s="12"/>
      <c r="E11" s="12"/>
      <c r="F11" s="12"/>
      <c r="G11" s="16"/>
      <c r="H11" s="16"/>
      <c r="I11" s="12"/>
      <c r="J11" s="11" t="s">
        <v>324</v>
      </c>
      <c r="K11" s="39">
        <f>SUBTOTAL(9,K10:K10)</f>
        <v>1</v>
      </c>
      <c r="L11" s="12"/>
      <c r="M11" s="12"/>
      <c r="N11" s="39">
        <f>SUBTOTAL(9,N10:N10)</f>
        <v>1</v>
      </c>
      <c r="O11" s="12"/>
      <c r="P11" s="12"/>
    </row>
    <row r="12" spans="1:16" outlineLevel="2" x14ac:dyDescent="0.25">
      <c r="A12" s="7">
        <v>60794013</v>
      </c>
      <c r="B12" s="5" t="s">
        <v>162</v>
      </c>
      <c r="C12" s="5">
        <v>43001962</v>
      </c>
      <c r="D12" s="5" t="s">
        <v>163</v>
      </c>
      <c r="E12" s="5" t="s">
        <v>164</v>
      </c>
      <c r="F12" s="36"/>
      <c r="G12" s="8">
        <v>43405</v>
      </c>
      <c r="H12" s="8">
        <v>45047</v>
      </c>
      <c r="I12" s="5" t="s">
        <v>15</v>
      </c>
      <c r="J12" s="5" t="s">
        <v>21</v>
      </c>
      <c r="K12" s="37">
        <v>1</v>
      </c>
      <c r="L12" s="13"/>
      <c r="M12" s="13"/>
      <c r="N12" s="38">
        <v>1</v>
      </c>
      <c r="O12" s="13"/>
      <c r="P12" s="13"/>
    </row>
    <row r="13" spans="1:16" s="4" customFormat="1" outlineLevel="1" x14ac:dyDescent="0.25">
      <c r="A13" s="10"/>
      <c r="B13" s="12"/>
      <c r="C13" s="12"/>
      <c r="D13" s="12"/>
      <c r="E13" s="12"/>
      <c r="F13" s="12"/>
      <c r="G13" s="16"/>
      <c r="H13" s="16"/>
      <c r="I13" s="12"/>
      <c r="J13" s="11" t="s">
        <v>325</v>
      </c>
      <c r="K13" s="39">
        <f>SUBTOTAL(9,K12:K12)</f>
        <v>1</v>
      </c>
      <c r="L13" s="12"/>
      <c r="M13" s="12"/>
      <c r="N13" s="39">
        <f>SUBTOTAL(9,N12:N12)</f>
        <v>1</v>
      </c>
      <c r="O13" s="12"/>
      <c r="P13" s="12"/>
    </row>
    <row r="14" spans="1:16" outlineLevel="2" x14ac:dyDescent="0.25">
      <c r="A14" s="14">
        <v>60794013</v>
      </c>
      <c r="B14" s="13" t="s">
        <v>162</v>
      </c>
      <c r="C14" s="13"/>
      <c r="D14" s="13" t="s">
        <v>285</v>
      </c>
      <c r="E14" s="13" t="s">
        <v>286</v>
      </c>
      <c r="F14" s="36"/>
      <c r="G14" s="13"/>
      <c r="H14" s="13"/>
      <c r="I14" s="13" t="s">
        <v>15</v>
      </c>
      <c r="J14" s="13" t="s">
        <v>287</v>
      </c>
      <c r="K14" s="37">
        <v>1</v>
      </c>
      <c r="L14" s="13"/>
      <c r="M14" s="13"/>
      <c r="N14" s="38">
        <v>1</v>
      </c>
      <c r="O14" s="13"/>
      <c r="P14" s="13"/>
    </row>
    <row r="15" spans="1:16" s="4" customFormat="1" outlineLevel="1" x14ac:dyDescent="0.25">
      <c r="A15" s="27"/>
      <c r="B15" s="28"/>
      <c r="C15" s="28"/>
      <c r="D15" s="28"/>
      <c r="E15" s="28"/>
      <c r="F15" s="28"/>
      <c r="G15" s="28"/>
      <c r="H15" s="28"/>
      <c r="I15" s="28"/>
      <c r="J15" s="29" t="s">
        <v>389</v>
      </c>
      <c r="K15" s="40">
        <f>SUBTOTAL(9,K14:K14)</f>
        <v>1</v>
      </c>
      <c r="L15" s="28"/>
      <c r="M15" s="28"/>
      <c r="N15" s="40">
        <f>SUBTOTAL(9,N14:N14)</f>
        <v>1</v>
      </c>
      <c r="O15" s="28"/>
      <c r="P15" s="28"/>
    </row>
    <row r="16" spans="1:16" s="4" customFormat="1" x14ac:dyDescent="0.25">
      <c r="A16" s="27"/>
      <c r="B16" s="28"/>
      <c r="C16" s="28"/>
      <c r="D16" s="28"/>
      <c r="E16" s="28"/>
      <c r="F16" s="28"/>
      <c r="G16" s="28"/>
      <c r="H16" s="28"/>
      <c r="I16" s="28"/>
      <c r="J16" s="29" t="s">
        <v>77</v>
      </c>
      <c r="K16" s="40">
        <f>SUBTOTAL(9,K2:K14)</f>
        <v>8</v>
      </c>
      <c r="L16" s="28"/>
      <c r="M16" s="28"/>
      <c r="N16" s="40">
        <f>SUBTOTAL(9,N2:N14)</f>
        <v>8</v>
      </c>
      <c r="O16" s="28"/>
      <c r="P16" s="28"/>
    </row>
  </sheetData>
  <autoFilter ref="A1:P1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="80" zoomScaleNormal="80" workbookViewId="0">
      <selection activeCell="H25" sqref="H24:H25"/>
    </sheetView>
  </sheetViews>
  <sheetFormatPr baseColWidth="10" defaultRowHeight="15" outlineLevelRow="2" x14ac:dyDescent="0.25"/>
  <cols>
    <col min="1" max="1" width="27.42578125" bestFit="1" customWidth="1"/>
    <col min="2" max="2" width="39.42578125" bestFit="1" customWidth="1"/>
    <col min="3" max="3" width="9.5703125" bestFit="1" customWidth="1"/>
    <col min="4" max="4" width="62.1406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8.42578125" bestFit="1" customWidth="1"/>
    <col min="11" max="11" width="33.28515625" customWidth="1"/>
    <col min="12" max="13" width="25.7109375" customWidth="1"/>
  </cols>
  <sheetData>
    <row r="1" spans="1:13" s="4" customFormat="1" ht="3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4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3" t="s">
        <v>392</v>
      </c>
      <c r="L1" s="3" t="s">
        <v>10</v>
      </c>
      <c r="M1" s="3" t="s">
        <v>11</v>
      </c>
    </row>
    <row r="2" spans="1:13" outlineLevel="2" x14ac:dyDescent="0.25">
      <c r="A2" s="18" t="s">
        <v>185</v>
      </c>
      <c r="B2" s="5" t="s">
        <v>153</v>
      </c>
      <c r="C2" s="5">
        <v>93000557</v>
      </c>
      <c r="D2" s="5" t="s">
        <v>154</v>
      </c>
      <c r="E2" s="5" t="s">
        <v>155</v>
      </c>
      <c r="F2" s="35" t="s">
        <v>186</v>
      </c>
      <c r="G2" s="8">
        <v>44501</v>
      </c>
      <c r="H2" s="8">
        <v>44682</v>
      </c>
      <c r="I2" s="5" t="s">
        <v>15</v>
      </c>
      <c r="J2" s="5" t="s">
        <v>156</v>
      </c>
      <c r="K2" s="38"/>
      <c r="L2" s="13"/>
      <c r="M2" s="13"/>
    </row>
    <row r="3" spans="1:13" s="4" customFormat="1" outlineLevel="1" x14ac:dyDescent="0.25">
      <c r="A3" s="30"/>
      <c r="B3" s="12"/>
      <c r="C3" s="12"/>
      <c r="D3" s="12"/>
      <c r="E3" s="12"/>
      <c r="F3" s="31"/>
      <c r="G3" s="16"/>
      <c r="H3" s="16"/>
      <c r="I3" s="12"/>
      <c r="J3" s="11" t="s">
        <v>296</v>
      </c>
      <c r="K3" s="39">
        <f>SUBTOTAL(9,K2:K2)</f>
        <v>0</v>
      </c>
      <c r="L3" s="12"/>
      <c r="M3" s="12"/>
    </row>
    <row r="4" spans="1:13" outlineLevel="2" x14ac:dyDescent="0.25">
      <c r="A4" s="18" t="s">
        <v>185</v>
      </c>
      <c r="B4" s="5" t="s">
        <v>153</v>
      </c>
      <c r="C4" s="5">
        <v>43002033</v>
      </c>
      <c r="D4" s="5" t="s">
        <v>157</v>
      </c>
      <c r="E4" s="5" t="s">
        <v>158</v>
      </c>
      <c r="F4" s="35"/>
      <c r="G4" s="8">
        <v>43405</v>
      </c>
      <c r="H4" s="8">
        <v>45047</v>
      </c>
      <c r="I4" s="5" t="s">
        <v>15</v>
      </c>
      <c r="J4" s="13" t="s">
        <v>390</v>
      </c>
      <c r="K4" s="38"/>
      <c r="L4" s="13"/>
      <c r="M4" s="13"/>
    </row>
    <row r="5" spans="1:13" s="4" customFormat="1" outlineLevel="1" x14ac:dyDescent="0.25">
      <c r="A5" s="30"/>
      <c r="B5" s="12"/>
      <c r="C5" s="12"/>
      <c r="D5" s="12"/>
      <c r="E5" s="12"/>
      <c r="F5" s="31"/>
      <c r="G5" s="16"/>
      <c r="H5" s="16"/>
      <c r="I5" s="12"/>
      <c r="J5" s="11" t="s">
        <v>391</v>
      </c>
      <c r="K5" s="39">
        <f>SUBTOTAL(9,K4:K4)</f>
        <v>0</v>
      </c>
      <c r="L5" s="12"/>
      <c r="M5" s="12"/>
    </row>
    <row r="6" spans="1:13" outlineLevel="2" x14ac:dyDescent="0.25">
      <c r="A6" s="18" t="s">
        <v>185</v>
      </c>
      <c r="B6" s="5" t="s">
        <v>153</v>
      </c>
      <c r="C6" s="5">
        <v>43002033</v>
      </c>
      <c r="D6" s="5" t="s">
        <v>157</v>
      </c>
      <c r="E6" s="5" t="s">
        <v>158</v>
      </c>
      <c r="F6" s="35" t="s">
        <v>187</v>
      </c>
      <c r="G6" s="8">
        <v>43405</v>
      </c>
      <c r="H6" s="8">
        <v>45047</v>
      </c>
      <c r="I6" s="5" t="s">
        <v>15</v>
      </c>
      <c r="J6" s="5" t="s">
        <v>40</v>
      </c>
      <c r="K6" s="38"/>
      <c r="L6" s="13"/>
      <c r="M6" s="13"/>
    </row>
    <row r="7" spans="1:13" s="4" customFormat="1" outlineLevel="1" x14ac:dyDescent="0.25">
      <c r="A7" s="30"/>
      <c r="B7" s="12"/>
      <c r="C7" s="12"/>
      <c r="D7" s="12"/>
      <c r="E7" s="12"/>
      <c r="F7" s="31"/>
      <c r="G7" s="16"/>
      <c r="H7" s="16"/>
      <c r="I7" s="12"/>
      <c r="J7" s="11" t="s">
        <v>297</v>
      </c>
      <c r="K7" s="39">
        <f>SUBTOTAL(9,K6:K6)</f>
        <v>0</v>
      </c>
      <c r="L7" s="12"/>
      <c r="M7" s="12"/>
    </row>
    <row r="8" spans="1:13" outlineLevel="2" x14ac:dyDescent="0.25">
      <c r="A8" s="18" t="s">
        <v>185</v>
      </c>
      <c r="B8" s="5" t="s">
        <v>153</v>
      </c>
      <c r="C8" s="5">
        <v>43001804</v>
      </c>
      <c r="D8" s="5" t="s">
        <v>159</v>
      </c>
      <c r="E8" s="5" t="s">
        <v>160</v>
      </c>
      <c r="F8" s="36"/>
      <c r="G8" s="8">
        <v>43405</v>
      </c>
      <c r="H8" s="8">
        <v>45047</v>
      </c>
      <c r="I8" s="5" t="s">
        <v>15</v>
      </c>
      <c r="J8" s="13" t="s">
        <v>390</v>
      </c>
      <c r="K8" s="38"/>
      <c r="L8" s="13"/>
      <c r="M8" s="13"/>
    </row>
    <row r="9" spans="1:13" s="4" customFormat="1" outlineLevel="1" x14ac:dyDescent="0.25">
      <c r="A9" s="30"/>
      <c r="B9" s="12"/>
      <c r="C9" s="12"/>
      <c r="D9" s="12"/>
      <c r="E9" s="12"/>
      <c r="F9" s="12"/>
      <c r="G9" s="16"/>
      <c r="H9" s="16"/>
      <c r="I9" s="12"/>
      <c r="J9" s="11" t="s">
        <v>391</v>
      </c>
      <c r="K9" s="39">
        <f>SUBTOTAL(9,K8:K8)</f>
        <v>0</v>
      </c>
      <c r="L9" s="12"/>
      <c r="M9" s="12"/>
    </row>
    <row r="10" spans="1:13" outlineLevel="2" x14ac:dyDescent="0.25">
      <c r="A10" s="18" t="s">
        <v>185</v>
      </c>
      <c r="B10" s="5" t="s">
        <v>153</v>
      </c>
      <c r="C10" s="5">
        <v>43001804</v>
      </c>
      <c r="D10" s="5" t="s">
        <v>159</v>
      </c>
      <c r="E10" s="5" t="s">
        <v>160</v>
      </c>
      <c r="F10" s="35" t="s">
        <v>188</v>
      </c>
      <c r="G10" s="8">
        <v>44136</v>
      </c>
      <c r="H10" s="8">
        <v>45778</v>
      </c>
      <c r="I10" s="5" t="s">
        <v>15</v>
      </c>
      <c r="J10" s="5" t="s">
        <v>161</v>
      </c>
      <c r="K10" s="38"/>
      <c r="L10" s="13"/>
      <c r="M10" s="13"/>
    </row>
    <row r="11" spans="1:13" s="4" customFormat="1" outlineLevel="1" x14ac:dyDescent="0.25">
      <c r="A11" s="30"/>
      <c r="B11" s="12"/>
      <c r="C11" s="12"/>
      <c r="D11" s="12"/>
      <c r="E11" s="12"/>
      <c r="F11" s="31"/>
      <c r="G11" s="16"/>
      <c r="H11" s="16"/>
      <c r="I11" s="12"/>
      <c r="J11" s="11" t="s">
        <v>298</v>
      </c>
      <c r="K11" s="39">
        <f>SUBTOTAL(9,K10:K10)</f>
        <v>0</v>
      </c>
      <c r="L11" s="12"/>
      <c r="M11" s="12"/>
    </row>
    <row r="12" spans="1:13" outlineLevel="2" x14ac:dyDescent="0.25">
      <c r="A12" s="18" t="s">
        <v>185</v>
      </c>
      <c r="B12" s="13" t="s">
        <v>153</v>
      </c>
      <c r="C12" s="13"/>
      <c r="D12" s="13" t="s">
        <v>288</v>
      </c>
      <c r="E12" s="13" t="s">
        <v>289</v>
      </c>
      <c r="F12" s="35"/>
      <c r="G12" s="13"/>
      <c r="H12" s="13"/>
      <c r="I12" s="13" t="s">
        <v>15</v>
      </c>
      <c r="J12" s="13" t="s">
        <v>40</v>
      </c>
      <c r="K12" s="38"/>
      <c r="L12" s="13"/>
      <c r="M12" s="13"/>
    </row>
    <row r="13" spans="1:13" s="4" customFormat="1" outlineLevel="1" x14ac:dyDescent="0.25">
      <c r="A13" s="30"/>
      <c r="B13" s="12"/>
      <c r="C13" s="12"/>
      <c r="D13" s="12"/>
      <c r="E13" s="12"/>
      <c r="F13" s="31"/>
      <c r="G13" s="12"/>
      <c r="H13" s="12"/>
      <c r="I13" s="12"/>
      <c r="J13" s="11" t="s">
        <v>297</v>
      </c>
      <c r="K13" s="39">
        <f>SUBTOTAL(9,K12:K12)</f>
        <v>0</v>
      </c>
      <c r="L13" s="12"/>
      <c r="M13" s="12"/>
    </row>
    <row r="14" spans="1:13" s="4" customFormat="1" x14ac:dyDescent="0.25">
      <c r="A14" s="30"/>
      <c r="B14" s="12"/>
      <c r="C14" s="12"/>
      <c r="D14" s="12"/>
      <c r="E14" s="12"/>
      <c r="F14" s="31"/>
      <c r="G14" s="12"/>
      <c r="H14" s="12"/>
      <c r="I14" s="12"/>
      <c r="J14" s="11" t="s">
        <v>77</v>
      </c>
      <c r="K14" s="39">
        <f>SUBTOTAL(9,K2:K12)</f>
        <v>0</v>
      </c>
      <c r="L14" s="12"/>
      <c r="M14" s="12"/>
    </row>
  </sheetData>
  <hyperlinks>
    <hyperlink ref="F2" r:id="rId1"/>
    <hyperlink ref="F6" r:id="rId2"/>
    <hyperlink ref="F10" r:id="rId3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88"/>
  <sheetViews>
    <sheetView tabSelected="1" topLeftCell="F1" zoomScale="80" zoomScaleNormal="80" workbookViewId="0">
      <selection activeCell="E1" sqref="E1"/>
    </sheetView>
  </sheetViews>
  <sheetFormatPr baseColWidth="10" defaultColWidth="9.140625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50.140625" bestFit="1" customWidth="1"/>
    <col min="5" max="5" width="32.7109375" bestFit="1" customWidth="1"/>
    <col min="6" max="6" width="39.5703125" style="4" bestFit="1" customWidth="1"/>
    <col min="7" max="7" width="31" bestFit="1" customWidth="1"/>
    <col min="8" max="8" width="17" bestFit="1" customWidth="1"/>
    <col min="9" max="9" width="16.5703125" bestFit="1" customWidth="1"/>
    <col min="10" max="10" width="40.7109375" customWidth="1"/>
    <col min="11" max="14" width="27.28515625" customWidth="1"/>
  </cols>
  <sheetData>
    <row r="1" spans="1:13" s="22" customFormat="1" ht="30" x14ac:dyDescent="0.25">
      <c r="A1" s="20" t="s">
        <v>0</v>
      </c>
      <c r="B1" s="20" t="s">
        <v>1</v>
      </c>
      <c r="C1" s="20" t="s">
        <v>2</v>
      </c>
      <c r="D1" s="20" t="s">
        <v>3</v>
      </c>
      <c r="E1" s="21" t="s">
        <v>4</v>
      </c>
      <c r="F1" s="34" t="s">
        <v>5</v>
      </c>
      <c r="G1" s="20" t="s">
        <v>190</v>
      </c>
      <c r="H1" s="20" t="s">
        <v>6</v>
      </c>
      <c r="I1" s="20" t="s">
        <v>7</v>
      </c>
      <c r="J1" s="20" t="s">
        <v>9</v>
      </c>
      <c r="K1" s="33" t="s">
        <v>392</v>
      </c>
      <c r="L1" s="3" t="s">
        <v>10</v>
      </c>
      <c r="M1" s="3" t="s">
        <v>11</v>
      </c>
    </row>
    <row r="2" spans="1:13" s="23" customFormat="1" outlineLevel="2" x14ac:dyDescent="0.25">
      <c r="A2" s="18">
        <v>60000528</v>
      </c>
      <c r="B2" s="17" t="s">
        <v>12</v>
      </c>
      <c r="C2" s="17">
        <v>43001247</v>
      </c>
      <c r="D2" s="17" t="s">
        <v>70</v>
      </c>
      <c r="E2" s="17" t="s">
        <v>71</v>
      </c>
      <c r="F2" s="71"/>
      <c r="G2" s="17" t="s">
        <v>200</v>
      </c>
      <c r="H2" s="19">
        <v>43040</v>
      </c>
      <c r="I2" s="19">
        <v>44682</v>
      </c>
      <c r="J2" s="13" t="s">
        <v>390</v>
      </c>
      <c r="K2" s="69"/>
      <c r="L2" s="17"/>
      <c r="M2" s="17"/>
    </row>
    <row r="3" spans="1:13" s="23" customFormat="1" outlineLevel="1" x14ac:dyDescent="0.25">
      <c r="A3" s="30"/>
      <c r="B3" s="41"/>
      <c r="C3" s="41"/>
      <c r="D3" s="41"/>
      <c r="E3" s="41"/>
      <c r="F3" s="41"/>
      <c r="G3" s="41"/>
      <c r="H3" s="42"/>
      <c r="I3" s="42"/>
      <c r="J3" s="11" t="s">
        <v>391</v>
      </c>
      <c r="K3" s="41">
        <f>SUBTOTAL(9,K2:K2)</f>
        <v>0</v>
      </c>
      <c r="L3" s="41"/>
      <c r="M3" s="41"/>
    </row>
    <row r="4" spans="1:13" s="23" customFormat="1" outlineLevel="2" x14ac:dyDescent="0.25">
      <c r="A4" s="46">
        <v>60000528</v>
      </c>
      <c r="B4" s="47" t="s">
        <v>12</v>
      </c>
      <c r="C4" s="47">
        <v>43001247</v>
      </c>
      <c r="D4" s="47" t="s">
        <v>70</v>
      </c>
      <c r="E4" s="47" t="s">
        <v>71</v>
      </c>
      <c r="F4" s="82" t="s">
        <v>394</v>
      </c>
      <c r="G4" s="47" t="s">
        <v>213</v>
      </c>
      <c r="H4" s="48">
        <v>43405</v>
      </c>
      <c r="I4" s="48">
        <v>45047</v>
      </c>
      <c r="J4" s="47" t="s">
        <v>72</v>
      </c>
      <c r="K4" s="70">
        <v>2</v>
      </c>
      <c r="L4" s="47"/>
      <c r="M4" s="47"/>
    </row>
    <row r="5" spans="1:13" s="23" customFormat="1" outlineLevel="1" x14ac:dyDescent="0.25">
      <c r="A5" s="30"/>
      <c r="B5" s="41"/>
      <c r="C5" s="41"/>
      <c r="D5" s="41"/>
      <c r="E5" s="41"/>
      <c r="F5" s="41"/>
      <c r="G5" s="41"/>
      <c r="H5" s="42"/>
      <c r="I5" s="42"/>
      <c r="J5" s="43" t="s">
        <v>299</v>
      </c>
      <c r="K5" s="41">
        <f>SUBTOTAL(9,K4:K4)</f>
        <v>2</v>
      </c>
      <c r="L5" s="41"/>
      <c r="M5" s="41"/>
    </row>
    <row r="6" spans="1:13" s="23" customFormat="1" outlineLevel="2" x14ac:dyDescent="0.25">
      <c r="A6" s="46">
        <v>60000529</v>
      </c>
      <c r="B6" s="47" t="s">
        <v>12</v>
      </c>
      <c r="C6" s="47">
        <v>43001248</v>
      </c>
      <c r="D6" s="47" t="s">
        <v>70</v>
      </c>
      <c r="E6" s="47" t="s">
        <v>71</v>
      </c>
      <c r="F6" s="72"/>
      <c r="G6" s="47" t="s">
        <v>213</v>
      </c>
      <c r="H6" s="48">
        <v>43405</v>
      </c>
      <c r="I6" s="48">
        <v>45047</v>
      </c>
      <c r="J6" s="47" t="s">
        <v>50</v>
      </c>
      <c r="K6" s="70"/>
      <c r="L6" s="47"/>
      <c r="M6" s="47"/>
    </row>
    <row r="7" spans="1:13" s="23" customFormat="1" outlineLevel="1" x14ac:dyDescent="0.25">
      <c r="A7" s="30"/>
      <c r="B7" s="41"/>
      <c r="C7" s="41"/>
      <c r="D7" s="41"/>
      <c r="E7" s="41"/>
      <c r="F7" s="41"/>
      <c r="G7" s="41"/>
      <c r="H7" s="42"/>
      <c r="I7" s="42"/>
      <c r="J7" s="43" t="s">
        <v>300</v>
      </c>
      <c r="K7" s="41">
        <f>SUBTOTAL(9,K6:K6)</f>
        <v>0</v>
      </c>
      <c r="L7" s="41"/>
      <c r="M7" s="41"/>
    </row>
    <row r="8" spans="1:13" s="23" customFormat="1" outlineLevel="2" x14ac:dyDescent="0.25">
      <c r="A8" s="46">
        <v>60000528</v>
      </c>
      <c r="B8" s="47" t="s">
        <v>12</v>
      </c>
      <c r="C8" s="47">
        <v>43000872</v>
      </c>
      <c r="D8" s="47" t="s">
        <v>22</v>
      </c>
      <c r="E8" s="47" t="s">
        <v>23</v>
      </c>
      <c r="F8" s="72"/>
      <c r="G8" s="47" t="s">
        <v>201</v>
      </c>
      <c r="H8" s="48">
        <v>43405</v>
      </c>
      <c r="I8" s="48">
        <v>45047</v>
      </c>
      <c r="J8" s="49" t="s">
        <v>390</v>
      </c>
      <c r="K8" s="70"/>
      <c r="L8" s="47"/>
      <c r="M8" s="47"/>
    </row>
    <row r="9" spans="1:13" s="23" customFormat="1" outlineLevel="2" x14ac:dyDescent="0.25">
      <c r="A9" s="18">
        <v>60000528</v>
      </c>
      <c r="B9" s="17" t="s">
        <v>12</v>
      </c>
      <c r="C9" s="17">
        <v>43000872</v>
      </c>
      <c r="D9" s="17" t="s">
        <v>22</v>
      </c>
      <c r="E9" s="17" t="s">
        <v>23</v>
      </c>
      <c r="F9" s="71"/>
      <c r="G9" s="17" t="s">
        <v>200</v>
      </c>
      <c r="H9" s="19">
        <v>43405</v>
      </c>
      <c r="I9" s="19">
        <v>45047</v>
      </c>
      <c r="J9" s="13" t="s">
        <v>390</v>
      </c>
      <c r="K9" s="69"/>
      <c r="L9" s="17"/>
      <c r="M9" s="17"/>
    </row>
    <row r="10" spans="1:13" s="23" customFormat="1" outlineLevel="2" x14ac:dyDescent="0.25">
      <c r="A10" s="18">
        <v>60000528</v>
      </c>
      <c r="B10" s="17" t="s">
        <v>12</v>
      </c>
      <c r="C10" s="17">
        <v>43000872</v>
      </c>
      <c r="D10" s="17" t="s">
        <v>22</v>
      </c>
      <c r="E10" s="17" t="s">
        <v>23</v>
      </c>
      <c r="F10" s="71"/>
      <c r="G10" s="17" t="s">
        <v>199</v>
      </c>
      <c r="H10" s="19">
        <v>44136</v>
      </c>
      <c r="I10" s="19">
        <v>45778</v>
      </c>
      <c r="J10" s="13" t="s">
        <v>390</v>
      </c>
      <c r="K10" s="69"/>
      <c r="L10" s="17"/>
      <c r="M10" s="17"/>
    </row>
    <row r="11" spans="1:13" s="23" customFormat="1" outlineLevel="1" x14ac:dyDescent="0.25">
      <c r="A11" s="30"/>
      <c r="B11" s="41"/>
      <c r="C11" s="41"/>
      <c r="D11" s="41"/>
      <c r="E11" s="41"/>
      <c r="F11" s="41"/>
      <c r="G11" s="41"/>
      <c r="H11" s="42"/>
      <c r="I11" s="42"/>
      <c r="J11" s="11" t="s">
        <v>391</v>
      </c>
      <c r="K11" s="41">
        <f>SUBTOTAL(9,K8:K10)</f>
        <v>0</v>
      </c>
      <c r="L11" s="41"/>
      <c r="M11" s="41"/>
    </row>
    <row r="12" spans="1:13" s="23" customFormat="1" outlineLevel="2" x14ac:dyDescent="0.25">
      <c r="A12" s="46">
        <v>60000528</v>
      </c>
      <c r="B12" s="47" t="s">
        <v>12</v>
      </c>
      <c r="C12" s="47">
        <v>43000872</v>
      </c>
      <c r="D12" s="47" t="s">
        <v>22</v>
      </c>
      <c r="E12" s="47" t="s">
        <v>23</v>
      </c>
      <c r="F12" s="83" t="s">
        <v>395</v>
      </c>
      <c r="G12" s="47" t="s">
        <v>223</v>
      </c>
      <c r="H12" s="48">
        <v>44501</v>
      </c>
      <c r="I12" s="48">
        <v>46143</v>
      </c>
      <c r="J12" s="47" t="s">
        <v>24</v>
      </c>
      <c r="K12" s="70">
        <v>2</v>
      </c>
      <c r="L12" s="47"/>
      <c r="M12" s="47"/>
    </row>
    <row r="13" spans="1:13" s="23" customFormat="1" outlineLevel="1" x14ac:dyDescent="0.25">
      <c r="A13" s="30"/>
      <c r="B13" s="41"/>
      <c r="C13" s="41"/>
      <c r="D13" s="41"/>
      <c r="E13" s="41"/>
      <c r="F13" s="41"/>
      <c r="G13" s="41"/>
      <c r="H13" s="42"/>
      <c r="I13" s="42"/>
      <c r="J13" s="43" t="s">
        <v>301</v>
      </c>
      <c r="K13" s="41">
        <f>SUBTOTAL(9,K12:K12)</f>
        <v>2</v>
      </c>
      <c r="L13" s="41"/>
      <c r="M13" s="41"/>
    </row>
    <row r="14" spans="1:13" s="23" customFormat="1" outlineLevel="2" x14ac:dyDescent="0.25">
      <c r="A14" s="46">
        <v>60000528</v>
      </c>
      <c r="B14" s="47" t="s">
        <v>12</v>
      </c>
      <c r="C14" s="47">
        <v>43000872</v>
      </c>
      <c r="D14" s="47" t="s">
        <v>22</v>
      </c>
      <c r="E14" s="47" t="s">
        <v>23</v>
      </c>
      <c r="F14" s="72"/>
      <c r="G14" s="47" t="s">
        <v>223</v>
      </c>
      <c r="H14" s="48">
        <v>44501</v>
      </c>
      <c r="I14" s="48">
        <v>46143</v>
      </c>
      <c r="J14" s="47" t="s">
        <v>224</v>
      </c>
      <c r="K14" s="70"/>
      <c r="L14" s="47"/>
      <c r="M14" s="47"/>
    </row>
    <row r="15" spans="1:13" s="23" customFormat="1" outlineLevel="1" x14ac:dyDescent="0.25">
      <c r="A15" s="30"/>
      <c r="B15" s="41"/>
      <c r="C15" s="41"/>
      <c r="D15" s="41"/>
      <c r="E15" s="41"/>
      <c r="F15" s="41"/>
      <c r="G15" s="41"/>
      <c r="H15" s="42"/>
      <c r="I15" s="42"/>
      <c r="J15" s="43" t="s">
        <v>302</v>
      </c>
      <c r="K15" s="41">
        <f>SUBTOTAL(9,K14:K14)</f>
        <v>0</v>
      </c>
      <c r="L15" s="41"/>
      <c r="M15" s="41"/>
    </row>
    <row r="16" spans="1:13" s="23" customFormat="1" outlineLevel="2" x14ac:dyDescent="0.25">
      <c r="A16" s="46">
        <v>60000528</v>
      </c>
      <c r="B16" s="47" t="s">
        <v>12</v>
      </c>
      <c r="C16" s="47">
        <v>43000872</v>
      </c>
      <c r="D16" s="47" t="s">
        <v>22</v>
      </c>
      <c r="E16" s="47" t="s">
        <v>23</v>
      </c>
      <c r="F16" s="84" t="s">
        <v>395</v>
      </c>
      <c r="G16" s="47" t="s">
        <v>223</v>
      </c>
      <c r="H16" s="48">
        <v>44501</v>
      </c>
      <c r="I16" s="48">
        <v>46143</v>
      </c>
      <c r="J16" s="47" t="s">
        <v>25</v>
      </c>
      <c r="K16" s="70">
        <v>1</v>
      </c>
      <c r="L16" s="47"/>
      <c r="M16" s="47"/>
    </row>
    <row r="17" spans="1:13" s="23" customFormat="1" outlineLevel="1" x14ac:dyDescent="0.25">
      <c r="A17" s="30"/>
      <c r="B17" s="41"/>
      <c r="C17" s="41"/>
      <c r="D17" s="41"/>
      <c r="E17" s="41"/>
      <c r="F17" s="41"/>
      <c r="G17" s="41"/>
      <c r="H17" s="42"/>
      <c r="I17" s="42"/>
      <c r="J17" s="43" t="s">
        <v>303</v>
      </c>
      <c r="K17" s="41">
        <f>SUBTOTAL(9,K16:K16)</f>
        <v>1</v>
      </c>
      <c r="L17" s="41"/>
      <c r="M17" s="41"/>
    </row>
    <row r="18" spans="1:13" s="23" customFormat="1" outlineLevel="2" x14ac:dyDescent="0.25">
      <c r="A18" s="46">
        <v>60000528</v>
      </c>
      <c r="B18" s="47" t="s">
        <v>12</v>
      </c>
      <c r="C18" s="47">
        <v>43000872</v>
      </c>
      <c r="D18" s="47" t="s">
        <v>22</v>
      </c>
      <c r="E18" s="47" t="s">
        <v>23</v>
      </c>
      <c r="F18" s="72"/>
      <c r="G18" s="47" t="s">
        <v>227</v>
      </c>
      <c r="H18" s="48">
        <v>44136</v>
      </c>
      <c r="I18" s="48">
        <v>45778</v>
      </c>
      <c r="J18" s="49" t="s">
        <v>390</v>
      </c>
      <c r="K18" s="70"/>
      <c r="L18" s="47"/>
      <c r="M18" s="47"/>
    </row>
    <row r="19" spans="1:13" s="23" customFormat="1" outlineLevel="2" x14ac:dyDescent="0.25">
      <c r="A19" s="18">
        <v>60000528</v>
      </c>
      <c r="B19" s="17" t="s">
        <v>12</v>
      </c>
      <c r="C19" s="17">
        <v>43001391</v>
      </c>
      <c r="D19" s="17" t="s">
        <v>35</v>
      </c>
      <c r="E19" s="17" t="s">
        <v>36</v>
      </c>
      <c r="F19" s="71"/>
      <c r="G19" s="17" t="s">
        <v>208</v>
      </c>
      <c r="H19" s="19">
        <v>44136</v>
      </c>
      <c r="I19" s="19">
        <v>45778</v>
      </c>
      <c r="J19" s="13" t="s">
        <v>390</v>
      </c>
      <c r="K19" s="69"/>
      <c r="L19" s="17"/>
      <c r="M19" s="17"/>
    </row>
    <row r="20" spans="1:13" s="23" customFormat="1" outlineLevel="2" x14ac:dyDescent="0.25">
      <c r="A20" s="18">
        <v>60000528</v>
      </c>
      <c r="B20" s="17" t="s">
        <v>12</v>
      </c>
      <c r="C20" s="17">
        <v>43001391</v>
      </c>
      <c r="D20" s="17" t="s">
        <v>35</v>
      </c>
      <c r="E20" s="17" t="s">
        <v>36</v>
      </c>
      <c r="F20" s="71"/>
      <c r="G20" s="17" t="s">
        <v>211</v>
      </c>
      <c r="H20" s="19">
        <v>44136</v>
      </c>
      <c r="I20" s="19">
        <v>45778</v>
      </c>
      <c r="J20" s="13" t="s">
        <v>390</v>
      </c>
      <c r="K20" s="69"/>
      <c r="L20" s="17"/>
      <c r="M20" s="17"/>
    </row>
    <row r="21" spans="1:13" s="23" customFormat="1" outlineLevel="2" x14ac:dyDescent="0.25">
      <c r="A21" s="18">
        <v>60000528</v>
      </c>
      <c r="B21" s="17" t="s">
        <v>12</v>
      </c>
      <c r="C21" s="17">
        <v>43001391</v>
      </c>
      <c r="D21" s="17" t="s">
        <v>35</v>
      </c>
      <c r="E21" s="17" t="s">
        <v>36</v>
      </c>
      <c r="F21" s="71"/>
      <c r="G21" s="17" t="s">
        <v>207</v>
      </c>
      <c r="H21" s="19">
        <v>44136</v>
      </c>
      <c r="I21" s="19">
        <v>45778</v>
      </c>
      <c r="J21" s="13" t="s">
        <v>390</v>
      </c>
      <c r="K21" s="69"/>
      <c r="L21" s="17"/>
      <c r="M21" s="17"/>
    </row>
    <row r="22" spans="1:13" s="23" customFormat="1" outlineLevel="2" x14ac:dyDescent="0.25">
      <c r="A22" s="18">
        <v>60000528</v>
      </c>
      <c r="B22" s="17" t="s">
        <v>12</v>
      </c>
      <c r="C22" s="17">
        <v>43001391</v>
      </c>
      <c r="D22" s="17" t="s">
        <v>35</v>
      </c>
      <c r="E22" s="17" t="s">
        <v>36</v>
      </c>
      <c r="F22" s="71"/>
      <c r="G22" s="17" t="s">
        <v>212</v>
      </c>
      <c r="H22" s="19">
        <v>44136</v>
      </c>
      <c r="I22" s="19">
        <v>45778</v>
      </c>
      <c r="J22" s="13" t="s">
        <v>390</v>
      </c>
      <c r="K22" s="69"/>
      <c r="L22" s="17"/>
      <c r="M22" s="17"/>
    </row>
    <row r="23" spans="1:13" s="23" customFormat="1" outlineLevel="1" x14ac:dyDescent="0.25">
      <c r="A23" s="30"/>
      <c r="B23" s="41"/>
      <c r="C23" s="41"/>
      <c r="D23" s="41"/>
      <c r="E23" s="41"/>
      <c r="F23" s="41"/>
      <c r="G23" s="41"/>
      <c r="H23" s="42"/>
      <c r="I23" s="42"/>
      <c r="J23" s="11" t="s">
        <v>391</v>
      </c>
      <c r="K23" s="41">
        <f>SUBTOTAL(9,K18:K22)</f>
        <v>0</v>
      </c>
      <c r="L23" s="41"/>
      <c r="M23" s="41"/>
    </row>
    <row r="24" spans="1:13" s="23" customFormat="1" outlineLevel="2" x14ac:dyDescent="0.25">
      <c r="A24" s="46">
        <v>60000528</v>
      </c>
      <c r="B24" s="47" t="s">
        <v>12</v>
      </c>
      <c r="C24" s="47">
        <v>93000203</v>
      </c>
      <c r="D24" s="47" t="s">
        <v>214</v>
      </c>
      <c r="E24" s="47" t="s">
        <v>36</v>
      </c>
      <c r="F24" s="86" t="s">
        <v>396</v>
      </c>
      <c r="G24" s="47" t="s">
        <v>215</v>
      </c>
      <c r="H24" s="48">
        <v>44501</v>
      </c>
      <c r="I24" s="48">
        <v>46143</v>
      </c>
      <c r="J24" s="47" t="s">
        <v>51</v>
      </c>
      <c r="K24" s="70">
        <v>2</v>
      </c>
      <c r="L24" s="47"/>
      <c r="M24" s="47"/>
    </row>
    <row r="25" spans="1:13" s="23" customFormat="1" outlineLevel="1" x14ac:dyDescent="0.25">
      <c r="A25" s="30"/>
      <c r="B25" s="41"/>
      <c r="C25" s="41"/>
      <c r="D25" s="41"/>
      <c r="E25" s="41"/>
      <c r="F25" s="85"/>
      <c r="G25" s="41"/>
      <c r="H25" s="42"/>
      <c r="I25" s="42"/>
      <c r="J25" s="43" t="s">
        <v>304</v>
      </c>
      <c r="K25" s="41">
        <f>SUBTOTAL(9,K24:K24)</f>
        <v>2</v>
      </c>
      <c r="L25" s="41"/>
      <c r="M25" s="41"/>
    </row>
    <row r="26" spans="1:13" s="23" customFormat="1" outlineLevel="2" x14ac:dyDescent="0.25">
      <c r="A26" s="46">
        <v>60000528</v>
      </c>
      <c r="B26" s="47" t="s">
        <v>12</v>
      </c>
      <c r="C26" s="47">
        <v>43001391</v>
      </c>
      <c r="D26" s="47" t="s">
        <v>35</v>
      </c>
      <c r="E26" s="47" t="s">
        <v>36</v>
      </c>
      <c r="F26" s="86" t="s">
        <v>397</v>
      </c>
      <c r="G26" s="47" t="s">
        <v>216</v>
      </c>
      <c r="H26" s="48">
        <v>43405</v>
      </c>
      <c r="I26" s="48">
        <v>45047</v>
      </c>
      <c r="J26" s="47" t="s">
        <v>37</v>
      </c>
      <c r="K26" s="70">
        <v>1</v>
      </c>
      <c r="L26" s="47"/>
      <c r="M26" s="47"/>
    </row>
    <row r="27" spans="1:13" s="23" customFormat="1" outlineLevel="1" x14ac:dyDescent="0.25">
      <c r="A27" s="30"/>
      <c r="B27" s="41"/>
      <c r="C27" s="41"/>
      <c r="D27" s="41"/>
      <c r="E27" s="41"/>
      <c r="F27" s="41"/>
      <c r="G27" s="41"/>
      <c r="H27" s="42"/>
      <c r="I27" s="42"/>
      <c r="J27" s="43" t="s">
        <v>305</v>
      </c>
      <c r="K27" s="41">
        <f>SUBTOTAL(9,K26:K26)</f>
        <v>1</v>
      </c>
      <c r="L27" s="41"/>
      <c r="M27" s="41"/>
    </row>
    <row r="28" spans="1:13" s="23" customFormat="1" outlineLevel="2" x14ac:dyDescent="0.25">
      <c r="A28" s="46">
        <v>60000528</v>
      </c>
      <c r="B28" s="47" t="s">
        <v>12</v>
      </c>
      <c r="C28" s="47">
        <v>43001391</v>
      </c>
      <c r="D28" s="47" t="s">
        <v>35</v>
      </c>
      <c r="E28" s="47" t="s">
        <v>36</v>
      </c>
      <c r="F28" s="72"/>
      <c r="G28" s="47" t="s">
        <v>225</v>
      </c>
      <c r="H28" s="48">
        <v>44136</v>
      </c>
      <c r="I28" s="48">
        <v>45778</v>
      </c>
      <c r="J28" s="49" t="s">
        <v>390</v>
      </c>
      <c r="K28" s="70"/>
      <c r="L28" s="47"/>
      <c r="M28" s="47"/>
    </row>
    <row r="29" spans="1:13" s="23" customFormat="1" outlineLevel="1" x14ac:dyDescent="0.25">
      <c r="A29" s="30"/>
      <c r="B29" s="41"/>
      <c r="C29" s="41"/>
      <c r="D29" s="41"/>
      <c r="E29" s="41"/>
      <c r="F29" s="41"/>
      <c r="G29" s="41"/>
      <c r="H29" s="42"/>
      <c r="I29" s="42"/>
      <c r="J29" s="11" t="s">
        <v>391</v>
      </c>
      <c r="K29" s="41">
        <f>SUBTOTAL(9,K28:K28)</f>
        <v>0</v>
      </c>
      <c r="L29" s="41"/>
      <c r="M29" s="41"/>
    </row>
    <row r="30" spans="1:13" s="23" customFormat="1" outlineLevel="2" x14ac:dyDescent="0.25">
      <c r="A30" s="46">
        <v>60000528</v>
      </c>
      <c r="B30" s="47" t="s">
        <v>12</v>
      </c>
      <c r="C30" s="47">
        <v>43000836</v>
      </c>
      <c r="D30" s="47" t="s">
        <v>31</v>
      </c>
      <c r="E30" s="50" t="s">
        <v>194</v>
      </c>
      <c r="F30" s="87" t="s">
        <v>398</v>
      </c>
      <c r="G30" s="47" t="s">
        <v>195</v>
      </c>
      <c r="H30" s="48">
        <v>44501</v>
      </c>
      <c r="I30" s="48">
        <v>46143</v>
      </c>
      <c r="J30" s="47" t="s">
        <v>32</v>
      </c>
      <c r="K30" s="70">
        <v>3</v>
      </c>
      <c r="L30" s="47"/>
      <c r="M30" s="47"/>
    </row>
    <row r="31" spans="1:13" s="23" customFormat="1" outlineLevel="1" x14ac:dyDescent="0.25">
      <c r="A31" s="30"/>
      <c r="B31" s="41"/>
      <c r="C31" s="41"/>
      <c r="D31" s="41"/>
      <c r="E31" s="44"/>
      <c r="F31" s="44"/>
      <c r="G31" s="41"/>
      <c r="H31" s="42"/>
      <c r="I31" s="42"/>
      <c r="J31" s="43" t="s">
        <v>306</v>
      </c>
      <c r="K31" s="41">
        <f>SUBTOTAL(9,K30:K30)</f>
        <v>3</v>
      </c>
      <c r="L31" s="41"/>
      <c r="M31" s="41"/>
    </row>
    <row r="32" spans="1:13" s="23" customFormat="1" outlineLevel="2" x14ac:dyDescent="0.25">
      <c r="A32" s="46">
        <v>60000528</v>
      </c>
      <c r="B32" s="47" t="s">
        <v>12</v>
      </c>
      <c r="C32" s="47">
        <v>43000836</v>
      </c>
      <c r="D32" s="47" t="s">
        <v>31</v>
      </c>
      <c r="E32" s="50" t="s">
        <v>194</v>
      </c>
      <c r="F32" s="73"/>
      <c r="G32" s="47" t="s">
        <v>195</v>
      </c>
      <c r="H32" s="48">
        <v>44501</v>
      </c>
      <c r="I32" s="48">
        <v>46143</v>
      </c>
      <c r="J32" s="47" t="s">
        <v>34</v>
      </c>
      <c r="K32" s="70"/>
      <c r="L32" s="47"/>
      <c r="M32" s="47"/>
    </row>
    <row r="33" spans="1:13" s="23" customFormat="1" outlineLevel="1" x14ac:dyDescent="0.25">
      <c r="A33" s="30"/>
      <c r="B33" s="41"/>
      <c r="C33" s="41"/>
      <c r="D33" s="41"/>
      <c r="E33" s="44"/>
      <c r="F33" s="44"/>
      <c r="G33" s="41"/>
      <c r="H33" s="42"/>
      <c r="I33" s="42"/>
      <c r="J33" s="43" t="s">
        <v>307</v>
      </c>
      <c r="K33" s="41">
        <f>SUBTOTAL(9,K32:K32)</f>
        <v>0</v>
      </c>
      <c r="L33" s="41"/>
      <c r="M33" s="41"/>
    </row>
    <row r="34" spans="1:13" s="23" customFormat="1" outlineLevel="2" x14ac:dyDescent="0.25">
      <c r="A34" s="46">
        <v>60000528</v>
      </c>
      <c r="B34" s="47" t="s">
        <v>12</v>
      </c>
      <c r="C34" s="47">
        <v>43000836</v>
      </c>
      <c r="D34" s="47" t="s">
        <v>31</v>
      </c>
      <c r="E34" s="50" t="s">
        <v>194</v>
      </c>
      <c r="F34" s="73"/>
      <c r="G34" s="47" t="s">
        <v>207</v>
      </c>
      <c r="H34" s="48">
        <v>44501</v>
      </c>
      <c r="I34" s="48">
        <v>46143</v>
      </c>
      <c r="J34" s="49" t="s">
        <v>390</v>
      </c>
      <c r="K34" s="70"/>
      <c r="L34" s="47"/>
      <c r="M34" s="47"/>
    </row>
    <row r="35" spans="1:13" s="23" customFormat="1" outlineLevel="2" x14ac:dyDescent="0.25">
      <c r="A35" s="18">
        <v>60000528</v>
      </c>
      <c r="B35" s="17" t="s">
        <v>12</v>
      </c>
      <c r="C35" s="17">
        <v>43000836</v>
      </c>
      <c r="D35" s="17" t="s">
        <v>31</v>
      </c>
      <c r="E35" s="24" t="s">
        <v>194</v>
      </c>
      <c r="F35" s="74"/>
      <c r="G35" s="17" t="s">
        <v>197</v>
      </c>
      <c r="H35" s="19">
        <v>44501</v>
      </c>
      <c r="I35" s="19">
        <v>46143</v>
      </c>
      <c r="J35" s="13" t="s">
        <v>390</v>
      </c>
      <c r="K35" s="69"/>
      <c r="L35" s="17"/>
      <c r="M35" s="17"/>
    </row>
    <row r="36" spans="1:13" s="23" customFormat="1" outlineLevel="2" x14ac:dyDescent="0.25">
      <c r="A36" s="18">
        <v>60000528</v>
      </c>
      <c r="B36" s="17" t="s">
        <v>12</v>
      </c>
      <c r="C36" s="17">
        <v>43000836</v>
      </c>
      <c r="D36" s="17" t="s">
        <v>31</v>
      </c>
      <c r="E36" s="24" t="s">
        <v>194</v>
      </c>
      <c r="F36" s="74"/>
      <c r="G36" s="17" t="s">
        <v>208</v>
      </c>
      <c r="H36" s="19">
        <v>44501</v>
      </c>
      <c r="I36" s="19">
        <v>46143</v>
      </c>
      <c r="J36" s="13" t="s">
        <v>390</v>
      </c>
      <c r="K36" s="69"/>
      <c r="L36" s="17"/>
      <c r="M36" s="17"/>
    </row>
    <row r="37" spans="1:13" s="23" customFormat="1" outlineLevel="2" x14ac:dyDescent="0.25">
      <c r="A37" s="18">
        <v>60000528</v>
      </c>
      <c r="B37" s="17" t="s">
        <v>12</v>
      </c>
      <c r="C37" s="17">
        <v>43000836</v>
      </c>
      <c r="D37" s="17" t="s">
        <v>31</v>
      </c>
      <c r="E37" s="24" t="s">
        <v>194</v>
      </c>
      <c r="F37" s="74"/>
      <c r="G37" s="17" t="s">
        <v>209</v>
      </c>
      <c r="H37" s="19">
        <v>44501</v>
      </c>
      <c r="I37" s="19">
        <v>46143</v>
      </c>
      <c r="J37" s="13" t="s">
        <v>390</v>
      </c>
      <c r="K37" s="69"/>
      <c r="L37" s="17"/>
      <c r="M37" s="17"/>
    </row>
    <row r="38" spans="1:13" s="23" customFormat="1" outlineLevel="1" x14ac:dyDescent="0.25">
      <c r="A38" s="30"/>
      <c r="B38" s="41"/>
      <c r="C38" s="41"/>
      <c r="D38" s="41"/>
      <c r="E38" s="44"/>
      <c r="F38" s="44"/>
      <c r="G38" s="41"/>
      <c r="H38" s="42"/>
      <c r="I38" s="42"/>
      <c r="J38" s="11" t="s">
        <v>391</v>
      </c>
      <c r="K38" s="41">
        <f>SUBTOTAL(9,K34:K37)</f>
        <v>0</v>
      </c>
      <c r="L38" s="41"/>
      <c r="M38" s="41"/>
    </row>
    <row r="39" spans="1:13" s="23" customFormat="1" outlineLevel="2" x14ac:dyDescent="0.25">
      <c r="A39" s="46">
        <v>60000528</v>
      </c>
      <c r="B39" s="47" t="s">
        <v>12</v>
      </c>
      <c r="C39" s="47">
        <v>43000836</v>
      </c>
      <c r="D39" s="47" t="s">
        <v>31</v>
      </c>
      <c r="E39" s="50" t="s">
        <v>194</v>
      </c>
      <c r="F39" s="73"/>
      <c r="G39" s="47" t="s">
        <v>195</v>
      </c>
      <c r="H39" s="48">
        <v>44501</v>
      </c>
      <c r="I39" s="48">
        <v>46143</v>
      </c>
      <c r="J39" s="47" t="s">
        <v>33</v>
      </c>
      <c r="K39" s="70"/>
      <c r="L39" s="47"/>
      <c r="M39" s="47"/>
    </row>
    <row r="40" spans="1:13" s="23" customFormat="1" outlineLevel="1" x14ac:dyDescent="0.25">
      <c r="A40" s="30"/>
      <c r="B40" s="41"/>
      <c r="C40" s="41"/>
      <c r="D40" s="41"/>
      <c r="E40" s="44"/>
      <c r="F40" s="44"/>
      <c r="G40" s="41"/>
      <c r="H40" s="42"/>
      <c r="I40" s="42"/>
      <c r="J40" s="43" t="s">
        <v>308</v>
      </c>
      <c r="K40" s="41">
        <f>SUBTOTAL(9,K39:K39)</f>
        <v>0</v>
      </c>
      <c r="L40" s="41"/>
      <c r="M40" s="41"/>
    </row>
    <row r="41" spans="1:13" s="23" customFormat="1" outlineLevel="2" x14ac:dyDescent="0.25">
      <c r="A41" s="46">
        <v>60000528</v>
      </c>
      <c r="B41" s="47" t="s">
        <v>12</v>
      </c>
      <c r="C41" s="47">
        <v>93000142</v>
      </c>
      <c r="D41" s="47" t="s">
        <v>52</v>
      </c>
      <c r="E41" s="47" t="s">
        <v>54</v>
      </c>
      <c r="F41" s="72"/>
      <c r="G41" s="47" t="s">
        <v>196</v>
      </c>
      <c r="H41" s="48">
        <v>43040</v>
      </c>
      <c r="I41" s="48">
        <v>44682</v>
      </c>
      <c r="J41" s="49" t="s">
        <v>390</v>
      </c>
      <c r="K41" s="70"/>
      <c r="L41" s="47"/>
      <c r="M41" s="47"/>
    </row>
    <row r="42" spans="1:13" s="23" customFormat="1" outlineLevel="1" x14ac:dyDescent="0.25">
      <c r="A42" s="30"/>
      <c r="B42" s="41"/>
      <c r="C42" s="41"/>
      <c r="D42" s="41"/>
      <c r="E42" s="41"/>
      <c r="F42" s="41"/>
      <c r="G42" s="41"/>
      <c r="H42" s="42"/>
      <c r="I42" s="42"/>
      <c r="J42" s="11" t="s">
        <v>391</v>
      </c>
      <c r="K42" s="41">
        <f>SUBTOTAL(9,K41:K41)</f>
        <v>0</v>
      </c>
      <c r="L42" s="41"/>
      <c r="M42" s="41"/>
    </row>
    <row r="43" spans="1:13" s="23" customFormat="1" outlineLevel="2" x14ac:dyDescent="0.25">
      <c r="A43" s="46">
        <v>60000528</v>
      </c>
      <c r="B43" s="47" t="s">
        <v>12</v>
      </c>
      <c r="C43" s="47">
        <v>93000142</v>
      </c>
      <c r="D43" s="47" t="s">
        <v>52</v>
      </c>
      <c r="E43" s="47" t="s">
        <v>54</v>
      </c>
      <c r="F43" s="72"/>
      <c r="G43" s="47" t="s">
        <v>191</v>
      </c>
      <c r="H43" s="48">
        <v>43405</v>
      </c>
      <c r="I43" s="48">
        <v>45047</v>
      </c>
      <c r="J43" s="47" t="s">
        <v>55</v>
      </c>
      <c r="K43" s="70"/>
      <c r="L43" s="47"/>
      <c r="M43" s="47"/>
    </row>
    <row r="44" spans="1:13" s="23" customFormat="1" outlineLevel="1" x14ac:dyDescent="0.25">
      <c r="A44" s="30"/>
      <c r="B44" s="41"/>
      <c r="C44" s="41"/>
      <c r="D44" s="41"/>
      <c r="E44" s="41"/>
      <c r="F44" s="41"/>
      <c r="G44" s="41"/>
      <c r="H44" s="42"/>
      <c r="I44" s="42"/>
      <c r="J44" s="43" t="s">
        <v>309</v>
      </c>
      <c r="K44" s="41">
        <f>SUBTOTAL(9,K43:K43)</f>
        <v>0</v>
      </c>
      <c r="L44" s="41"/>
      <c r="M44" s="41"/>
    </row>
    <row r="45" spans="1:13" s="23" customFormat="1" outlineLevel="2" x14ac:dyDescent="0.25">
      <c r="A45" s="46">
        <v>60000528</v>
      </c>
      <c r="B45" s="47" t="s">
        <v>12</v>
      </c>
      <c r="C45" s="47">
        <v>93000142</v>
      </c>
      <c r="D45" s="47" t="s">
        <v>52</v>
      </c>
      <c r="E45" s="47" t="s">
        <v>54</v>
      </c>
      <c r="F45" s="72"/>
      <c r="G45" s="47" t="s">
        <v>191</v>
      </c>
      <c r="H45" s="48">
        <v>43405</v>
      </c>
      <c r="I45" s="48">
        <v>45047</v>
      </c>
      <c r="J45" s="47" t="s">
        <v>56</v>
      </c>
      <c r="K45" s="70"/>
      <c r="L45" s="47"/>
      <c r="M45" s="47"/>
    </row>
    <row r="46" spans="1:13" s="23" customFormat="1" outlineLevel="1" x14ac:dyDescent="0.25">
      <c r="A46" s="30"/>
      <c r="B46" s="41"/>
      <c r="C46" s="41"/>
      <c r="D46" s="41"/>
      <c r="E46" s="41"/>
      <c r="F46" s="41"/>
      <c r="G46" s="41"/>
      <c r="H46" s="42"/>
      <c r="I46" s="42"/>
      <c r="J46" s="43" t="s">
        <v>310</v>
      </c>
      <c r="K46" s="41">
        <f>SUBTOTAL(9,K45:K45)</f>
        <v>0</v>
      </c>
      <c r="L46" s="41"/>
      <c r="M46" s="41"/>
    </row>
    <row r="47" spans="1:13" s="23" customFormat="1" outlineLevel="2" x14ac:dyDescent="0.25">
      <c r="A47" s="46">
        <v>60000528</v>
      </c>
      <c r="B47" s="47" t="s">
        <v>12</v>
      </c>
      <c r="C47" s="47">
        <v>93000142</v>
      </c>
      <c r="D47" s="47" t="s">
        <v>52</v>
      </c>
      <c r="E47" s="47" t="s">
        <v>54</v>
      </c>
      <c r="F47" s="72"/>
      <c r="G47" s="47" t="s">
        <v>191</v>
      </c>
      <c r="H47" s="48">
        <v>43405</v>
      </c>
      <c r="I47" s="48">
        <v>45047</v>
      </c>
      <c r="J47" s="47" t="s">
        <v>40</v>
      </c>
      <c r="K47" s="70"/>
      <c r="L47" s="47"/>
      <c r="M47" s="47"/>
    </row>
    <row r="48" spans="1:13" s="23" customFormat="1" outlineLevel="1" x14ac:dyDescent="0.25">
      <c r="A48" s="30"/>
      <c r="B48" s="41"/>
      <c r="C48" s="41"/>
      <c r="D48" s="41"/>
      <c r="E48" s="41"/>
      <c r="F48" s="41"/>
      <c r="G48" s="41"/>
      <c r="H48" s="42"/>
      <c r="I48" s="42"/>
      <c r="J48" s="43" t="s">
        <v>297</v>
      </c>
      <c r="K48" s="41">
        <f>SUBTOTAL(9,K47:K47)</f>
        <v>0</v>
      </c>
      <c r="L48" s="41"/>
      <c r="M48" s="41"/>
    </row>
    <row r="49" spans="1:13" s="23" customFormat="1" outlineLevel="2" x14ac:dyDescent="0.25">
      <c r="A49" s="46">
        <v>60000528</v>
      </c>
      <c r="B49" s="47" t="s">
        <v>12</v>
      </c>
      <c r="C49" s="47">
        <v>43000838</v>
      </c>
      <c r="D49" s="47" t="s">
        <v>60</v>
      </c>
      <c r="E49" s="47" t="s">
        <v>61</v>
      </c>
      <c r="F49" s="72"/>
      <c r="G49" s="47" t="s">
        <v>196</v>
      </c>
      <c r="H49" s="48">
        <v>43770</v>
      </c>
      <c r="I49" s="48">
        <v>45413</v>
      </c>
      <c r="J49" s="49" t="s">
        <v>390</v>
      </c>
      <c r="K49" s="70"/>
      <c r="L49" s="47"/>
      <c r="M49" s="47"/>
    </row>
    <row r="50" spans="1:13" s="23" customFormat="1" outlineLevel="1" x14ac:dyDescent="0.25">
      <c r="A50" s="30"/>
      <c r="B50" s="41"/>
      <c r="C50" s="41"/>
      <c r="D50" s="41"/>
      <c r="E50" s="41"/>
      <c r="F50" s="41"/>
      <c r="G50" s="41"/>
      <c r="H50" s="42"/>
      <c r="I50" s="42"/>
      <c r="J50" s="11" t="s">
        <v>391</v>
      </c>
      <c r="K50" s="41">
        <f>SUBTOTAL(9,K49:K49)</f>
        <v>0</v>
      </c>
      <c r="L50" s="41"/>
      <c r="M50" s="41"/>
    </row>
    <row r="51" spans="1:13" s="23" customFormat="1" outlineLevel="2" x14ac:dyDescent="0.25">
      <c r="A51" s="46">
        <v>60000528</v>
      </c>
      <c r="B51" s="47" t="s">
        <v>12</v>
      </c>
      <c r="C51" s="47">
        <v>43000838</v>
      </c>
      <c r="D51" s="47" t="s">
        <v>60</v>
      </c>
      <c r="E51" s="50" t="s">
        <v>420</v>
      </c>
      <c r="F51" s="89" t="s">
        <v>399</v>
      </c>
      <c r="G51" s="47" t="s">
        <v>191</v>
      </c>
      <c r="H51" s="48">
        <v>43770</v>
      </c>
      <c r="I51" s="48">
        <v>45413</v>
      </c>
      <c r="J51" s="47" t="s">
        <v>45</v>
      </c>
      <c r="K51" s="70">
        <v>2</v>
      </c>
      <c r="L51" s="47"/>
      <c r="M51" s="47"/>
    </row>
    <row r="52" spans="1:13" s="23" customFormat="1" outlineLevel="1" x14ac:dyDescent="0.25">
      <c r="A52" s="30"/>
      <c r="B52" s="41"/>
      <c r="C52" s="41"/>
      <c r="D52" s="41"/>
      <c r="E52" s="44"/>
      <c r="F52" s="88"/>
      <c r="G52" s="41"/>
      <c r="H52" s="42"/>
      <c r="I52" s="42"/>
      <c r="J52" s="43" t="s">
        <v>311</v>
      </c>
      <c r="K52" s="41">
        <f>SUBTOTAL(9,K51:K51)</f>
        <v>2</v>
      </c>
      <c r="L52" s="41"/>
      <c r="M52" s="41"/>
    </row>
    <row r="53" spans="1:13" s="23" customFormat="1" outlineLevel="2" x14ac:dyDescent="0.25">
      <c r="A53" s="46">
        <v>60000528</v>
      </c>
      <c r="B53" s="47" t="s">
        <v>12</v>
      </c>
      <c r="C53" s="47">
        <v>43000838</v>
      </c>
      <c r="D53" s="47" t="s">
        <v>60</v>
      </c>
      <c r="E53" s="50" t="s">
        <v>420</v>
      </c>
      <c r="F53" s="89" t="s">
        <v>400</v>
      </c>
      <c r="G53" s="47" t="s">
        <v>191</v>
      </c>
      <c r="H53" s="48">
        <v>43770</v>
      </c>
      <c r="I53" s="48">
        <v>45413</v>
      </c>
      <c r="J53" s="47" t="s">
        <v>47</v>
      </c>
      <c r="K53" s="70">
        <v>1</v>
      </c>
      <c r="L53" s="47"/>
      <c r="M53" s="47"/>
    </row>
    <row r="54" spans="1:13" s="23" customFormat="1" outlineLevel="1" x14ac:dyDescent="0.25">
      <c r="A54" s="30"/>
      <c r="B54" s="41"/>
      <c r="C54" s="41"/>
      <c r="D54" s="41"/>
      <c r="E54" s="44"/>
      <c r="F54" s="88"/>
      <c r="G54" s="41"/>
      <c r="H54" s="42"/>
      <c r="I54" s="42"/>
      <c r="J54" s="43" t="s">
        <v>312</v>
      </c>
      <c r="K54" s="41">
        <f>SUBTOTAL(9,K53:K53)</f>
        <v>1</v>
      </c>
      <c r="L54" s="41"/>
      <c r="M54" s="41"/>
    </row>
    <row r="55" spans="1:13" s="23" customFormat="1" outlineLevel="2" x14ac:dyDescent="0.25">
      <c r="A55" s="46">
        <v>60000528</v>
      </c>
      <c r="B55" s="47" t="s">
        <v>12</v>
      </c>
      <c r="C55" s="47">
        <v>43000838</v>
      </c>
      <c r="D55" s="47" t="s">
        <v>60</v>
      </c>
      <c r="E55" s="50" t="s">
        <v>420</v>
      </c>
      <c r="F55" s="89" t="s">
        <v>399</v>
      </c>
      <c r="G55" s="47" t="s">
        <v>220</v>
      </c>
      <c r="H55" s="48">
        <v>43952</v>
      </c>
      <c r="I55" s="48">
        <v>45597</v>
      </c>
      <c r="J55" s="47" t="s">
        <v>62</v>
      </c>
      <c r="K55" s="70">
        <v>1</v>
      </c>
      <c r="L55" s="47"/>
      <c r="M55" s="47"/>
    </row>
    <row r="56" spans="1:13" s="23" customFormat="1" outlineLevel="1" x14ac:dyDescent="0.25">
      <c r="A56" s="30"/>
      <c r="B56" s="41"/>
      <c r="C56" s="41"/>
      <c r="D56" s="41"/>
      <c r="E56" s="44"/>
      <c r="F56" s="44"/>
      <c r="G56" s="41"/>
      <c r="H56" s="42"/>
      <c r="I56" s="42"/>
      <c r="J56" s="43" t="s">
        <v>313</v>
      </c>
      <c r="K56" s="41">
        <f>SUBTOTAL(9,K55:K55)</f>
        <v>1</v>
      </c>
      <c r="L56" s="41"/>
      <c r="M56" s="41"/>
    </row>
    <row r="57" spans="1:13" s="23" customFormat="1" outlineLevel="2" x14ac:dyDescent="0.25">
      <c r="A57" s="46">
        <v>60000528</v>
      </c>
      <c r="B57" s="47" t="s">
        <v>12</v>
      </c>
      <c r="C57" s="47">
        <v>93000582</v>
      </c>
      <c r="D57" s="47" t="s">
        <v>63</v>
      </c>
      <c r="E57" s="50" t="s">
        <v>421</v>
      </c>
      <c r="F57" s="73"/>
      <c r="G57" s="47" t="s">
        <v>196</v>
      </c>
      <c r="H57" s="48">
        <v>43770</v>
      </c>
      <c r="I57" s="48">
        <v>45413</v>
      </c>
      <c r="J57" s="49" t="s">
        <v>390</v>
      </c>
      <c r="K57" s="70"/>
      <c r="L57" s="47"/>
      <c r="M57" s="47"/>
    </row>
    <row r="58" spans="1:13" s="23" customFormat="1" outlineLevel="2" x14ac:dyDescent="0.25">
      <c r="A58" s="18">
        <v>60000528</v>
      </c>
      <c r="B58" s="17" t="s">
        <v>12</v>
      </c>
      <c r="C58" s="17">
        <v>93000582</v>
      </c>
      <c r="D58" s="17" t="s">
        <v>63</v>
      </c>
      <c r="E58" s="24" t="s">
        <v>421</v>
      </c>
      <c r="F58" s="74"/>
      <c r="G58" s="17" t="s">
        <v>197</v>
      </c>
      <c r="H58" s="19">
        <v>43770</v>
      </c>
      <c r="I58" s="19">
        <v>45413</v>
      </c>
      <c r="J58" s="13" t="s">
        <v>390</v>
      </c>
      <c r="K58" s="69"/>
      <c r="L58" s="17"/>
      <c r="M58" s="17"/>
    </row>
    <row r="59" spans="1:13" s="23" customFormat="1" outlineLevel="1" x14ac:dyDescent="0.25">
      <c r="A59" s="30"/>
      <c r="B59" s="41"/>
      <c r="C59" s="41"/>
      <c r="D59" s="41"/>
      <c r="E59" s="44"/>
      <c r="F59" s="44"/>
      <c r="G59" s="41"/>
      <c r="H59" s="42"/>
      <c r="I59" s="42"/>
      <c r="J59" s="11" t="s">
        <v>391</v>
      </c>
      <c r="K59" s="41">
        <f>SUBTOTAL(9,K57:K58)</f>
        <v>0</v>
      </c>
      <c r="L59" s="41"/>
      <c r="M59" s="41"/>
    </row>
    <row r="60" spans="1:13" s="23" customFormat="1" outlineLevel="2" x14ac:dyDescent="0.25">
      <c r="A60" s="46">
        <v>60000528</v>
      </c>
      <c r="B60" s="47" t="s">
        <v>12</v>
      </c>
      <c r="C60" s="47">
        <v>93000582</v>
      </c>
      <c r="D60" s="47" t="s">
        <v>63</v>
      </c>
      <c r="E60" s="50" t="s">
        <v>421</v>
      </c>
      <c r="F60" s="92" t="s">
        <v>401</v>
      </c>
      <c r="G60" s="47" t="s">
        <v>191</v>
      </c>
      <c r="H60" s="48">
        <v>43770</v>
      </c>
      <c r="I60" s="48">
        <v>45413</v>
      </c>
      <c r="J60" s="47" t="s">
        <v>64</v>
      </c>
      <c r="K60" s="70">
        <v>2</v>
      </c>
      <c r="L60" s="47"/>
      <c r="M60" s="47"/>
    </row>
    <row r="61" spans="1:13" s="23" customFormat="1" outlineLevel="1" x14ac:dyDescent="0.25">
      <c r="A61" s="30"/>
      <c r="B61" s="41"/>
      <c r="C61" s="41"/>
      <c r="D61" s="41"/>
      <c r="E61" s="44"/>
      <c r="F61" s="90"/>
      <c r="G61" s="41"/>
      <c r="H61" s="42"/>
      <c r="I61" s="42"/>
      <c r="J61" s="43" t="s">
        <v>314</v>
      </c>
      <c r="K61" s="41">
        <f>SUBTOTAL(9,K60:K60)</f>
        <v>2</v>
      </c>
      <c r="L61" s="41"/>
      <c r="M61" s="41"/>
    </row>
    <row r="62" spans="1:13" s="23" customFormat="1" outlineLevel="2" x14ac:dyDescent="0.25">
      <c r="A62" s="46">
        <v>60000528</v>
      </c>
      <c r="B62" s="47" t="s">
        <v>12</v>
      </c>
      <c r="C62" s="47">
        <v>93000582</v>
      </c>
      <c r="D62" s="47" t="s">
        <v>63</v>
      </c>
      <c r="E62" s="50" t="s">
        <v>421</v>
      </c>
      <c r="F62" s="92" t="s">
        <v>402</v>
      </c>
      <c r="G62" s="47" t="s">
        <v>191</v>
      </c>
      <c r="H62" s="48">
        <v>43770</v>
      </c>
      <c r="I62" s="48">
        <v>45413</v>
      </c>
      <c r="J62" s="47" t="s">
        <v>47</v>
      </c>
      <c r="K62" s="70">
        <v>1</v>
      </c>
      <c r="L62" s="47"/>
      <c r="M62" s="47"/>
    </row>
    <row r="63" spans="1:13" s="23" customFormat="1" outlineLevel="1" x14ac:dyDescent="0.25">
      <c r="A63" s="30"/>
      <c r="B63" s="41"/>
      <c r="C63" s="41"/>
      <c r="D63" s="41"/>
      <c r="E63" s="44"/>
      <c r="F63" s="90"/>
      <c r="G63" s="41"/>
      <c r="H63" s="42"/>
      <c r="I63" s="42"/>
      <c r="J63" s="43" t="s">
        <v>312</v>
      </c>
      <c r="K63" s="41">
        <f>SUBTOTAL(9,K62:K62)</f>
        <v>1</v>
      </c>
      <c r="L63" s="41"/>
      <c r="M63" s="41"/>
    </row>
    <row r="64" spans="1:13" s="23" customFormat="1" outlineLevel="2" x14ac:dyDescent="0.25">
      <c r="A64" s="46">
        <v>60000528</v>
      </c>
      <c r="B64" s="47" t="s">
        <v>12</v>
      </c>
      <c r="C64" s="47">
        <v>93000582</v>
      </c>
      <c r="D64" s="47" t="s">
        <v>63</v>
      </c>
      <c r="E64" s="50" t="s">
        <v>421</v>
      </c>
      <c r="F64" s="91"/>
      <c r="G64" s="47" t="s">
        <v>220</v>
      </c>
      <c r="H64" s="48">
        <v>43952</v>
      </c>
      <c r="I64" s="48">
        <v>45597</v>
      </c>
      <c r="J64" s="47" t="s">
        <v>65</v>
      </c>
      <c r="K64" s="70"/>
      <c r="L64" s="47"/>
      <c r="M64" s="47"/>
    </row>
    <row r="65" spans="1:13" s="23" customFormat="1" outlineLevel="1" x14ac:dyDescent="0.25">
      <c r="A65" s="30"/>
      <c r="B65" s="41"/>
      <c r="C65" s="41"/>
      <c r="D65" s="41"/>
      <c r="E65" s="44"/>
      <c r="F65" s="90"/>
      <c r="G65" s="41"/>
      <c r="H65" s="42"/>
      <c r="I65" s="42"/>
      <c r="J65" s="43" t="s">
        <v>315</v>
      </c>
      <c r="K65" s="41">
        <f>SUBTOTAL(9,K64:K64)</f>
        <v>0</v>
      </c>
      <c r="L65" s="41"/>
      <c r="M65" s="41"/>
    </row>
    <row r="66" spans="1:13" s="23" customFormat="1" outlineLevel="2" x14ac:dyDescent="0.25">
      <c r="A66" s="46">
        <v>60000528</v>
      </c>
      <c r="B66" s="47" t="s">
        <v>12</v>
      </c>
      <c r="C66" s="47">
        <v>93000584</v>
      </c>
      <c r="D66" s="47" t="s">
        <v>68</v>
      </c>
      <c r="E66" s="50" t="s">
        <v>422</v>
      </c>
      <c r="F66" s="91"/>
      <c r="G66" s="47" t="s">
        <v>196</v>
      </c>
      <c r="H66" s="48">
        <v>43770</v>
      </c>
      <c r="I66" s="48">
        <v>45413</v>
      </c>
      <c r="J66" s="49" t="s">
        <v>390</v>
      </c>
      <c r="K66" s="70"/>
      <c r="L66" s="47"/>
      <c r="M66" s="47"/>
    </row>
    <row r="67" spans="1:13" s="23" customFormat="1" outlineLevel="1" x14ac:dyDescent="0.25">
      <c r="A67" s="30"/>
      <c r="B67" s="41"/>
      <c r="C67" s="41"/>
      <c r="D67" s="41"/>
      <c r="E67" s="44"/>
      <c r="F67" s="90"/>
      <c r="G67" s="41"/>
      <c r="H67" s="42"/>
      <c r="I67" s="42"/>
      <c r="J67" s="11" t="s">
        <v>391</v>
      </c>
      <c r="K67" s="41">
        <f>SUBTOTAL(9,K66:K66)</f>
        <v>0</v>
      </c>
      <c r="L67" s="41"/>
      <c r="M67" s="41"/>
    </row>
    <row r="68" spans="1:13" s="23" customFormat="1" outlineLevel="2" x14ac:dyDescent="0.25">
      <c r="A68" s="46">
        <v>60000528</v>
      </c>
      <c r="B68" s="47" t="s">
        <v>12</v>
      </c>
      <c r="C68" s="47">
        <v>93000584</v>
      </c>
      <c r="D68" s="47" t="s">
        <v>68</v>
      </c>
      <c r="E68" s="50" t="s">
        <v>422</v>
      </c>
      <c r="F68" s="92" t="s">
        <v>403</v>
      </c>
      <c r="G68" s="47" t="s">
        <v>191</v>
      </c>
      <c r="H68" s="48">
        <v>43770</v>
      </c>
      <c r="I68" s="48">
        <v>45413</v>
      </c>
      <c r="J68" s="47" t="s">
        <v>67</v>
      </c>
      <c r="K68" s="70">
        <v>2</v>
      </c>
      <c r="L68" s="47"/>
      <c r="M68" s="47"/>
    </row>
    <row r="69" spans="1:13" s="23" customFormat="1" outlineLevel="1" x14ac:dyDescent="0.25">
      <c r="A69" s="30"/>
      <c r="B69" s="41"/>
      <c r="C69" s="41"/>
      <c r="D69" s="41"/>
      <c r="E69" s="44"/>
      <c r="F69" s="90"/>
      <c r="G69" s="41"/>
      <c r="H69" s="42"/>
      <c r="I69" s="42"/>
      <c r="J69" s="43" t="s">
        <v>316</v>
      </c>
      <c r="K69" s="41">
        <f>SUBTOTAL(9,K68:K68)</f>
        <v>2</v>
      </c>
      <c r="L69" s="41"/>
      <c r="M69" s="41"/>
    </row>
    <row r="70" spans="1:13" s="23" customFormat="1" outlineLevel="2" x14ac:dyDescent="0.25">
      <c r="A70" s="46">
        <v>60000528</v>
      </c>
      <c r="B70" s="47" t="s">
        <v>12</v>
      </c>
      <c r="C70" s="47">
        <v>93000584</v>
      </c>
      <c r="D70" s="47" t="s">
        <v>68</v>
      </c>
      <c r="E70" s="50" t="s">
        <v>422</v>
      </c>
      <c r="F70" s="92" t="s">
        <v>404</v>
      </c>
      <c r="G70" s="47" t="s">
        <v>191</v>
      </c>
      <c r="H70" s="48">
        <v>43770</v>
      </c>
      <c r="I70" s="48">
        <v>45413</v>
      </c>
      <c r="J70" s="47" t="s">
        <v>40</v>
      </c>
      <c r="K70" s="70">
        <v>1</v>
      </c>
      <c r="L70" s="47"/>
      <c r="M70" s="47"/>
    </row>
    <row r="71" spans="1:13" s="23" customFormat="1" outlineLevel="1" x14ac:dyDescent="0.25">
      <c r="A71" s="30"/>
      <c r="B71" s="41"/>
      <c r="C71" s="41"/>
      <c r="D71" s="41"/>
      <c r="E71" s="44"/>
      <c r="F71" s="44"/>
      <c r="G71" s="41"/>
      <c r="H71" s="42"/>
      <c r="I71" s="42"/>
      <c r="J71" s="43" t="s">
        <v>297</v>
      </c>
      <c r="K71" s="41">
        <f>SUBTOTAL(9,K70:K70)</f>
        <v>1</v>
      </c>
      <c r="L71" s="41"/>
      <c r="M71" s="41"/>
    </row>
    <row r="72" spans="1:13" s="23" customFormat="1" outlineLevel="2" x14ac:dyDescent="0.25">
      <c r="A72" s="46">
        <v>60000528</v>
      </c>
      <c r="B72" s="47" t="s">
        <v>12</v>
      </c>
      <c r="C72" s="47">
        <v>93000584</v>
      </c>
      <c r="D72" s="47" t="s">
        <v>68</v>
      </c>
      <c r="E72" s="50" t="s">
        <v>422</v>
      </c>
      <c r="F72" s="73"/>
      <c r="G72" s="47" t="s">
        <v>220</v>
      </c>
      <c r="H72" s="48">
        <v>43952</v>
      </c>
      <c r="I72" s="48">
        <v>45597</v>
      </c>
      <c r="J72" s="47" t="s">
        <v>62</v>
      </c>
      <c r="K72" s="70"/>
      <c r="L72" s="47"/>
      <c r="M72" s="47"/>
    </row>
    <row r="73" spans="1:13" s="23" customFormat="1" outlineLevel="1" x14ac:dyDescent="0.25">
      <c r="A73" s="30"/>
      <c r="B73" s="41"/>
      <c r="C73" s="41"/>
      <c r="D73" s="41"/>
      <c r="E73" s="44"/>
      <c r="F73" s="44"/>
      <c r="G73" s="41"/>
      <c r="H73" s="42"/>
      <c r="I73" s="42"/>
      <c r="J73" s="43" t="s">
        <v>313</v>
      </c>
      <c r="K73" s="41">
        <f>SUBTOTAL(9,K72:K72)</f>
        <v>0</v>
      </c>
      <c r="L73" s="41"/>
      <c r="M73" s="41"/>
    </row>
    <row r="74" spans="1:13" s="23" customFormat="1" outlineLevel="2" x14ac:dyDescent="0.25">
      <c r="A74" s="46">
        <v>60000528</v>
      </c>
      <c r="B74" s="47" t="s">
        <v>12</v>
      </c>
      <c r="C74" s="47">
        <v>93000581</v>
      </c>
      <c r="D74" s="47" t="s">
        <v>69</v>
      </c>
      <c r="E74" s="50" t="s">
        <v>423</v>
      </c>
      <c r="F74" s="73"/>
      <c r="G74" s="47" t="s">
        <v>196</v>
      </c>
      <c r="H74" s="48">
        <v>43770</v>
      </c>
      <c r="I74" s="48">
        <v>45413</v>
      </c>
      <c r="J74" s="49" t="s">
        <v>390</v>
      </c>
      <c r="K74" s="70"/>
      <c r="L74" s="47"/>
      <c r="M74" s="47"/>
    </row>
    <row r="75" spans="1:13" s="23" customFormat="1" outlineLevel="2" x14ac:dyDescent="0.25">
      <c r="A75" s="18">
        <v>60000528</v>
      </c>
      <c r="B75" s="17" t="s">
        <v>12</v>
      </c>
      <c r="C75" s="17">
        <v>93000581</v>
      </c>
      <c r="D75" s="17" t="s">
        <v>69</v>
      </c>
      <c r="E75" s="24" t="s">
        <v>423</v>
      </c>
      <c r="F75" s="74"/>
      <c r="G75" s="17" t="s">
        <v>197</v>
      </c>
      <c r="H75" s="19">
        <v>43770</v>
      </c>
      <c r="I75" s="19">
        <v>45413</v>
      </c>
      <c r="J75" s="13" t="s">
        <v>390</v>
      </c>
      <c r="K75" s="69"/>
      <c r="L75" s="17"/>
      <c r="M75" s="17"/>
    </row>
    <row r="76" spans="1:13" s="23" customFormat="1" outlineLevel="1" x14ac:dyDescent="0.25">
      <c r="A76" s="30"/>
      <c r="B76" s="41"/>
      <c r="C76" s="41"/>
      <c r="D76" s="41"/>
      <c r="E76" s="44"/>
      <c r="F76" s="44"/>
      <c r="G76" s="41"/>
      <c r="H76" s="42"/>
      <c r="I76" s="42"/>
      <c r="J76" s="11" t="s">
        <v>391</v>
      </c>
      <c r="K76" s="41">
        <f>SUBTOTAL(9,K74:K75)</f>
        <v>0</v>
      </c>
      <c r="L76" s="41"/>
      <c r="M76" s="41"/>
    </row>
    <row r="77" spans="1:13" s="23" customFormat="1" outlineLevel="2" x14ac:dyDescent="0.25">
      <c r="A77" s="46">
        <v>60000528</v>
      </c>
      <c r="B77" s="47" t="s">
        <v>12</v>
      </c>
      <c r="C77" s="47">
        <v>93000581</v>
      </c>
      <c r="D77" s="47" t="s">
        <v>69</v>
      </c>
      <c r="E77" s="50" t="s">
        <v>423</v>
      </c>
      <c r="F77" s="73"/>
      <c r="G77" s="47" t="s">
        <v>191</v>
      </c>
      <c r="H77" s="48">
        <v>43770</v>
      </c>
      <c r="I77" s="48">
        <v>45413</v>
      </c>
      <c r="J77" s="47" t="s">
        <v>64</v>
      </c>
      <c r="K77" s="70"/>
      <c r="L77" s="47"/>
      <c r="M77" s="47"/>
    </row>
    <row r="78" spans="1:13" s="23" customFormat="1" outlineLevel="1" x14ac:dyDescent="0.25">
      <c r="A78" s="30"/>
      <c r="B78" s="41"/>
      <c r="C78" s="41"/>
      <c r="D78" s="41"/>
      <c r="E78" s="44"/>
      <c r="F78" s="44"/>
      <c r="G78" s="41"/>
      <c r="H78" s="42"/>
      <c r="I78" s="42"/>
      <c r="J78" s="43" t="s">
        <v>314</v>
      </c>
      <c r="K78" s="41">
        <f>SUBTOTAL(9,K77:K77)</f>
        <v>0</v>
      </c>
      <c r="L78" s="41"/>
      <c r="M78" s="41"/>
    </row>
    <row r="79" spans="1:13" s="23" customFormat="1" outlineLevel="2" x14ac:dyDescent="0.25">
      <c r="A79" s="46">
        <v>60000528</v>
      </c>
      <c r="B79" s="47" t="s">
        <v>12</v>
      </c>
      <c r="C79" s="47">
        <v>93000581</v>
      </c>
      <c r="D79" s="47" t="s">
        <v>69</v>
      </c>
      <c r="E79" s="50" t="s">
        <v>423</v>
      </c>
      <c r="F79" s="73"/>
      <c r="G79" s="47" t="s">
        <v>191</v>
      </c>
      <c r="H79" s="48">
        <v>43770</v>
      </c>
      <c r="I79" s="48">
        <v>45413</v>
      </c>
      <c r="J79" s="47" t="s">
        <v>47</v>
      </c>
      <c r="K79" s="70"/>
      <c r="L79" s="47"/>
      <c r="M79" s="47"/>
    </row>
    <row r="80" spans="1:13" s="23" customFormat="1" outlineLevel="1" x14ac:dyDescent="0.25">
      <c r="A80" s="30"/>
      <c r="B80" s="41"/>
      <c r="C80" s="41"/>
      <c r="D80" s="41"/>
      <c r="E80" s="44"/>
      <c r="F80" s="44"/>
      <c r="G80" s="41"/>
      <c r="H80" s="42"/>
      <c r="I80" s="42"/>
      <c r="J80" s="43" t="s">
        <v>312</v>
      </c>
      <c r="K80" s="41">
        <f>SUBTOTAL(9,K79:K79)</f>
        <v>0</v>
      </c>
      <c r="L80" s="41"/>
      <c r="M80" s="41"/>
    </row>
    <row r="81" spans="1:13" s="23" customFormat="1" outlineLevel="2" x14ac:dyDescent="0.25">
      <c r="A81" s="46">
        <v>60000528</v>
      </c>
      <c r="B81" s="47" t="s">
        <v>12</v>
      </c>
      <c r="C81" s="47">
        <v>93000581</v>
      </c>
      <c r="D81" s="47" t="s">
        <v>69</v>
      </c>
      <c r="E81" s="50" t="s">
        <v>423</v>
      </c>
      <c r="F81" s="73"/>
      <c r="G81" s="47" t="s">
        <v>220</v>
      </c>
      <c r="H81" s="48">
        <v>44317</v>
      </c>
      <c r="I81" s="48">
        <v>45962</v>
      </c>
      <c r="J81" s="47" t="s">
        <v>65</v>
      </c>
      <c r="K81" s="70"/>
      <c r="L81" s="47"/>
      <c r="M81" s="47"/>
    </row>
    <row r="82" spans="1:13" s="23" customFormat="1" outlineLevel="1" x14ac:dyDescent="0.25">
      <c r="A82" s="30"/>
      <c r="B82" s="41"/>
      <c r="C82" s="41"/>
      <c r="D82" s="41"/>
      <c r="E82" s="44"/>
      <c r="F82" s="44"/>
      <c r="G82" s="41"/>
      <c r="H82" s="42"/>
      <c r="I82" s="42"/>
      <c r="J82" s="43" t="s">
        <v>315</v>
      </c>
      <c r="K82" s="41">
        <f>SUBTOTAL(9,K81:K81)</f>
        <v>0</v>
      </c>
      <c r="L82" s="41"/>
      <c r="M82" s="41"/>
    </row>
    <row r="83" spans="1:13" s="23" customFormat="1" outlineLevel="2" x14ac:dyDescent="0.25">
      <c r="A83" s="46">
        <v>60000528</v>
      </c>
      <c r="B83" s="47" t="s">
        <v>12</v>
      </c>
      <c r="C83" s="47">
        <v>93000583</v>
      </c>
      <c r="D83" s="47" t="s">
        <v>66</v>
      </c>
      <c r="E83" s="50" t="s">
        <v>424</v>
      </c>
      <c r="F83" s="73"/>
      <c r="G83" s="47" t="s">
        <v>196</v>
      </c>
      <c r="H83" s="48">
        <v>43770</v>
      </c>
      <c r="I83" s="48">
        <v>45413</v>
      </c>
      <c r="J83" s="49" t="s">
        <v>390</v>
      </c>
      <c r="K83" s="70"/>
      <c r="L83" s="47"/>
      <c r="M83" s="47"/>
    </row>
    <row r="84" spans="1:13" s="23" customFormat="1" outlineLevel="1" x14ac:dyDescent="0.25">
      <c r="A84" s="30"/>
      <c r="B84" s="41"/>
      <c r="C84" s="41"/>
      <c r="D84" s="41"/>
      <c r="E84" s="44"/>
      <c r="F84" s="44"/>
      <c r="G84" s="41"/>
      <c r="H84" s="42"/>
      <c r="I84" s="42"/>
      <c r="J84" s="11" t="s">
        <v>391</v>
      </c>
      <c r="K84" s="41">
        <f>SUBTOTAL(9,K83:K83)</f>
        <v>0</v>
      </c>
      <c r="L84" s="41"/>
      <c r="M84" s="41"/>
    </row>
    <row r="85" spans="1:13" s="23" customFormat="1" outlineLevel="2" x14ac:dyDescent="0.25">
      <c r="A85" s="46">
        <v>60000528</v>
      </c>
      <c r="B85" s="47" t="s">
        <v>12</v>
      </c>
      <c r="C85" s="47">
        <v>93000583</v>
      </c>
      <c r="D85" s="47" t="s">
        <v>66</v>
      </c>
      <c r="E85" s="50" t="s">
        <v>424</v>
      </c>
      <c r="F85" s="94" t="s">
        <v>405</v>
      </c>
      <c r="G85" s="47" t="s">
        <v>191</v>
      </c>
      <c r="H85" s="48">
        <v>43770</v>
      </c>
      <c r="I85" s="48">
        <v>45413</v>
      </c>
      <c r="J85" s="47" t="s">
        <v>67</v>
      </c>
      <c r="K85" s="70">
        <v>2</v>
      </c>
      <c r="L85" s="47"/>
      <c r="M85" s="47"/>
    </row>
    <row r="86" spans="1:13" s="23" customFormat="1" outlineLevel="1" x14ac:dyDescent="0.25">
      <c r="A86" s="30"/>
      <c r="B86" s="41"/>
      <c r="C86" s="41"/>
      <c r="D86" s="41"/>
      <c r="E86" s="44"/>
      <c r="F86" s="93"/>
      <c r="G86" s="41"/>
      <c r="H86" s="42"/>
      <c r="I86" s="42"/>
      <c r="J86" s="43" t="s">
        <v>316</v>
      </c>
      <c r="K86" s="41">
        <f>SUBTOTAL(9,K85:K85)</f>
        <v>2</v>
      </c>
      <c r="L86" s="41"/>
      <c r="M86" s="41"/>
    </row>
    <row r="87" spans="1:13" s="23" customFormat="1" outlineLevel="2" x14ac:dyDescent="0.25">
      <c r="A87" s="46">
        <v>60000528</v>
      </c>
      <c r="B87" s="47" t="s">
        <v>12</v>
      </c>
      <c r="C87" s="47">
        <v>93000583</v>
      </c>
      <c r="D87" s="47" t="s">
        <v>66</v>
      </c>
      <c r="E87" s="50" t="s">
        <v>424</v>
      </c>
      <c r="F87" s="94" t="s">
        <v>405</v>
      </c>
      <c r="G87" s="47" t="s">
        <v>191</v>
      </c>
      <c r="H87" s="48">
        <v>43770</v>
      </c>
      <c r="I87" s="48">
        <v>45413</v>
      </c>
      <c r="J87" s="47" t="s">
        <v>47</v>
      </c>
      <c r="K87" s="70">
        <v>1</v>
      </c>
      <c r="L87" s="47"/>
      <c r="M87" s="47"/>
    </row>
    <row r="88" spans="1:13" s="23" customFormat="1" outlineLevel="1" x14ac:dyDescent="0.25">
      <c r="A88" s="30"/>
      <c r="B88" s="41"/>
      <c r="C88" s="41"/>
      <c r="D88" s="41"/>
      <c r="E88" s="44"/>
      <c r="F88" s="44"/>
      <c r="G88" s="41"/>
      <c r="H88" s="42"/>
      <c r="I88" s="42"/>
      <c r="J88" s="43" t="s">
        <v>312</v>
      </c>
      <c r="K88" s="41">
        <f>SUBTOTAL(9,K87:K87)</f>
        <v>1</v>
      </c>
      <c r="L88" s="41"/>
      <c r="M88" s="41"/>
    </row>
    <row r="89" spans="1:13" s="23" customFormat="1" outlineLevel="2" x14ac:dyDescent="0.25">
      <c r="A89" s="46">
        <v>60000528</v>
      </c>
      <c r="B89" s="47" t="s">
        <v>12</v>
      </c>
      <c r="C89" s="47">
        <v>93000583</v>
      </c>
      <c r="D89" s="47" t="s">
        <v>66</v>
      </c>
      <c r="E89" s="50" t="s">
        <v>424</v>
      </c>
      <c r="F89" s="73"/>
      <c r="G89" s="47" t="s">
        <v>220</v>
      </c>
      <c r="H89" s="48">
        <v>44317</v>
      </c>
      <c r="I89" s="48">
        <v>45962</v>
      </c>
      <c r="J89" s="47" t="s">
        <v>65</v>
      </c>
      <c r="K89" s="70"/>
      <c r="L89" s="47"/>
      <c r="M89" s="47"/>
    </row>
    <row r="90" spans="1:13" s="23" customFormat="1" outlineLevel="1" x14ac:dyDescent="0.25">
      <c r="A90" s="30"/>
      <c r="B90" s="41"/>
      <c r="C90" s="41"/>
      <c r="D90" s="41"/>
      <c r="E90" s="44"/>
      <c r="F90" s="44"/>
      <c r="G90" s="41"/>
      <c r="H90" s="42"/>
      <c r="I90" s="42"/>
      <c r="J90" s="43" t="s">
        <v>315</v>
      </c>
      <c r="K90" s="41">
        <f>SUBTOTAL(9,K89:K89)</f>
        <v>0</v>
      </c>
      <c r="L90" s="41"/>
      <c r="M90" s="41"/>
    </row>
    <row r="91" spans="1:13" s="23" customFormat="1" outlineLevel="2" x14ac:dyDescent="0.25">
      <c r="A91" s="46">
        <v>60000528</v>
      </c>
      <c r="B91" s="47" t="s">
        <v>12</v>
      </c>
      <c r="C91" s="47">
        <v>43001445</v>
      </c>
      <c r="D91" s="47" t="s">
        <v>52</v>
      </c>
      <c r="E91" s="47" t="s">
        <v>434</v>
      </c>
      <c r="F91" s="72"/>
      <c r="G91" s="47" t="s">
        <v>197</v>
      </c>
      <c r="H91" s="48">
        <v>44136</v>
      </c>
      <c r="I91" s="48">
        <v>45778</v>
      </c>
      <c r="J91" s="49" t="s">
        <v>390</v>
      </c>
      <c r="K91" s="70"/>
      <c r="L91" s="47"/>
      <c r="M91" s="47"/>
    </row>
    <row r="92" spans="1:13" s="23" customFormat="1" outlineLevel="2" x14ac:dyDescent="0.25">
      <c r="A92" s="18">
        <v>60000528</v>
      </c>
      <c r="B92" s="17" t="s">
        <v>12</v>
      </c>
      <c r="C92" s="17">
        <v>43001445</v>
      </c>
      <c r="D92" s="17" t="s">
        <v>52</v>
      </c>
      <c r="E92" s="112" t="s">
        <v>434</v>
      </c>
      <c r="F92" s="71"/>
      <c r="G92" s="17" t="s">
        <v>198</v>
      </c>
      <c r="H92" s="19">
        <v>44136</v>
      </c>
      <c r="I92" s="19">
        <v>45778</v>
      </c>
      <c r="J92" s="13" t="s">
        <v>390</v>
      </c>
      <c r="K92" s="69"/>
      <c r="L92" s="17"/>
      <c r="M92" s="17"/>
    </row>
    <row r="93" spans="1:13" s="23" customFormat="1" outlineLevel="2" x14ac:dyDescent="0.25">
      <c r="A93" s="18">
        <v>60000528</v>
      </c>
      <c r="B93" s="17" t="s">
        <v>12</v>
      </c>
      <c r="C93" s="17">
        <v>43001445</v>
      </c>
      <c r="D93" s="17" t="s">
        <v>52</v>
      </c>
      <c r="E93" s="112" t="s">
        <v>434</v>
      </c>
      <c r="F93" s="71"/>
      <c r="G93" s="17" t="s">
        <v>199</v>
      </c>
      <c r="H93" s="19">
        <v>44136</v>
      </c>
      <c r="I93" s="19">
        <v>45778</v>
      </c>
      <c r="J93" s="13" t="s">
        <v>390</v>
      </c>
      <c r="K93" s="69"/>
      <c r="L93" s="17"/>
      <c r="M93" s="17"/>
    </row>
    <row r="94" spans="1:13" s="23" customFormat="1" outlineLevel="1" x14ac:dyDescent="0.25">
      <c r="A94" s="30"/>
      <c r="B94" s="41"/>
      <c r="C94" s="41"/>
      <c r="D94" s="41"/>
      <c r="E94" s="41"/>
      <c r="F94" s="41"/>
      <c r="G94" s="41"/>
      <c r="H94" s="42"/>
      <c r="I94" s="42"/>
      <c r="J94" s="11" t="s">
        <v>391</v>
      </c>
      <c r="K94" s="41">
        <f>SUBTOTAL(9,K91:K93)</f>
        <v>0</v>
      </c>
      <c r="L94" s="41"/>
      <c r="M94" s="41"/>
    </row>
    <row r="95" spans="1:13" s="23" customFormat="1" outlineLevel="2" x14ac:dyDescent="0.25">
      <c r="A95" s="46">
        <v>60000528</v>
      </c>
      <c r="B95" s="47" t="s">
        <v>12</v>
      </c>
      <c r="C95" s="47">
        <v>43001445</v>
      </c>
      <c r="D95" s="47" t="s">
        <v>52</v>
      </c>
      <c r="E95" s="112" t="s">
        <v>434</v>
      </c>
      <c r="F95" s="72"/>
      <c r="G95" s="47" t="s">
        <v>191</v>
      </c>
      <c r="H95" s="48">
        <v>43405</v>
      </c>
      <c r="I95" s="48">
        <v>45047</v>
      </c>
      <c r="J95" s="47" t="s">
        <v>57</v>
      </c>
      <c r="K95" s="70">
        <v>1</v>
      </c>
      <c r="L95" s="47"/>
      <c r="M95" s="47"/>
    </row>
    <row r="96" spans="1:13" s="23" customFormat="1" outlineLevel="1" x14ac:dyDescent="0.25">
      <c r="A96" s="30"/>
      <c r="B96" s="41"/>
      <c r="C96" s="41"/>
      <c r="D96" s="41"/>
      <c r="E96" s="41"/>
      <c r="F96" s="41"/>
      <c r="G96" s="41"/>
      <c r="H96" s="42"/>
      <c r="I96" s="42"/>
      <c r="J96" s="43" t="s">
        <v>317</v>
      </c>
      <c r="K96" s="41">
        <f>SUBTOTAL(9,K95:K95)</f>
        <v>1</v>
      </c>
      <c r="L96" s="41"/>
      <c r="M96" s="41"/>
    </row>
    <row r="97" spans="1:13" s="23" customFormat="1" outlineLevel="2" x14ac:dyDescent="0.25">
      <c r="A97" s="46">
        <v>60000528</v>
      </c>
      <c r="B97" s="47" t="s">
        <v>12</v>
      </c>
      <c r="C97" s="47">
        <v>43001445</v>
      </c>
      <c r="D97" s="47" t="s">
        <v>52</v>
      </c>
      <c r="E97" s="112" t="s">
        <v>434</v>
      </c>
      <c r="F97" s="72"/>
      <c r="G97" s="47" t="s">
        <v>191</v>
      </c>
      <c r="H97" s="48">
        <v>43405</v>
      </c>
      <c r="I97" s="48">
        <v>45047</v>
      </c>
      <c r="J97" s="47" t="s">
        <v>58</v>
      </c>
      <c r="K97" s="70"/>
      <c r="L97" s="47"/>
      <c r="M97" s="47"/>
    </row>
    <row r="98" spans="1:13" s="23" customFormat="1" outlineLevel="1" x14ac:dyDescent="0.25">
      <c r="A98" s="30"/>
      <c r="B98" s="41"/>
      <c r="C98" s="41"/>
      <c r="D98" s="41"/>
      <c r="E98" s="41"/>
      <c r="F98" s="41"/>
      <c r="G98" s="41"/>
      <c r="H98" s="42"/>
      <c r="I98" s="42"/>
      <c r="J98" s="43" t="s">
        <v>318</v>
      </c>
      <c r="K98" s="41">
        <f>SUBTOTAL(9,K97:K97)</f>
        <v>0</v>
      </c>
      <c r="L98" s="41"/>
      <c r="M98" s="41"/>
    </row>
    <row r="99" spans="1:13" s="23" customFormat="1" outlineLevel="2" x14ac:dyDescent="0.25">
      <c r="A99" s="46">
        <v>60000528</v>
      </c>
      <c r="B99" s="47" t="s">
        <v>12</v>
      </c>
      <c r="C99" s="47">
        <v>43001293</v>
      </c>
      <c r="D99" s="47" t="s">
        <v>73</v>
      </c>
      <c r="E99" s="24" t="s">
        <v>418</v>
      </c>
      <c r="F99" s="72"/>
      <c r="G99" s="47" t="s">
        <v>191</v>
      </c>
      <c r="H99" s="48">
        <v>43405</v>
      </c>
      <c r="I99" s="48">
        <v>45047</v>
      </c>
      <c r="J99" s="47" t="s">
        <v>74</v>
      </c>
      <c r="K99" s="70"/>
      <c r="L99" s="47"/>
      <c r="M99" s="47"/>
    </row>
    <row r="100" spans="1:13" s="23" customFormat="1" outlineLevel="1" x14ac:dyDescent="0.25">
      <c r="A100" s="30"/>
      <c r="B100" s="41"/>
      <c r="C100" s="41"/>
      <c r="D100" s="41"/>
      <c r="E100" s="111"/>
      <c r="F100" s="41"/>
      <c r="G100" s="41"/>
      <c r="H100" s="42"/>
      <c r="I100" s="42"/>
      <c r="J100" s="43" t="s">
        <v>319</v>
      </c>
      <c r="K100" s="41">
        <f>SUBTOTAL(9,K99:K99)</f>
        <v>0</v>
      </c>
      <c r="L100" s="41"/>
      <c r="M100" s="41"/>
    </row>
    <row r="101" spans="1:13" s="23" customFormat="1" outlineLevel="2" x14ac:dyDescent="0.25">
      <c r="A101" s="46">
        <v>60000528</v>
      </c>
      <c r="B101" s="47" t="s">
        <v>12</v>
      </c>
      <c r="C101" s="47">
        <v>43001293</v>
      </c>
      <c r="D101" s="47" t="s">
        <v>73</v>
      </c>
      <c r="E101" s="24" t="s">
        <v>419</v>
      </c>
      <c r="F101" s="72"/>
      <c r="G101" s="47" t="s">
        <v>199</v>
      </c>
      <c r="H101" s="48">
        <v>44136</v>
      </c>
      <c r="I101" s="48">
        <v>45778</v>
      </c>
      <c r="J101" s="49" t="s">
        <v>390</v>
      </c>
      <c r="K101" s="70"/>
      <c r="L101" s="47"/>
      <c r="M101" s="47"/>
    </row>
    <row r="102" spans="1:13" s="23" customFormat="1" outlineLevel="2" x14ac:dyDescent="0.25">
      <c r="A102" s="18">
        <v>60000528</v>
      </c>
      <c r="B102" s="17" t="s">
        <v>12</v>
      </c>
      <c r="C102" s="17">
        <v>43001293</v>
      </c>
      <c r="D102" s="17" t="s">
        <v>73</v>
      </c>
      <c r="E102" s="24" t="s">
        <v>419</v>
      </c>
      <c r="F102" s="71"/>
      <c r="G102" s="17" t="s">
        <v>198</v>
      </c>
      <c r="H102" s="19">
        <v>44136</v>
      </c>
      <c r="I102" s="19">
        <v>45778</v>
      </c>
      <c r="J102" s="13" t="s">
        <v>390</v>
      </c>
      <c r="K102" s="69"/>
      <c r="L102" s="17"/>
      <c r="M102" s="17"/>
    </row>
    <row r="103" spans="1:13" s="23" customFormat="1" outlineLevel="2" x14ac:dyDescent="0.25">
      <c r="A103" s="18">
        <v>60000528</v>
      </c>
      <c r="B103" s="17" t="s">
        <v>12</v>
      </c>
      <c r="C103" s="17">
        <v>43001293</v>
      </c>
      <c r="D103" s="17" t="s">
        <v>73</v>
      </c>
      <c r="E103" s="24" t="s">
        <v>419</v>
      </c>
      <c r="F103" s="71"/>
      <c r="G103" s="17" t="s">
        <v>197</v>
      </c>
      <c r="H103" s="19">
        <v>44136</v>
      </c>
      <c r="I103" s="19">
        <v>45778</v>
      </c>
      <c r="J103" s="13" t="s">
        <v>390</v>
      </c>
      <c r="K103" s="69"/>
      <c r="L103" s="17"/>
      <c r="M103" s="17"/>
    </row>
    <row r="104" spans="1:13" s="23" customFormat="1" outlineLevel="1" x14ac:dyDescent="0.25">
      <c r="A104" s="30"/>
      <c r="B104" s="41"/>
      <c r="C104" s="41"/>
      <c r="D104" s="41"/>
      <c r="E104" s="111"/>
      <c r="F104" s="41"/>
      <c r="G104" s="41"/>
      <c r="H104" s="42"/>
      <c r="I104" s="42"/>
      <c r="J104" s="11" t="s">
        <v>391</v>
      </c>
      <c r="K104" s="41">
        <f>SUBTOTAL(9,K101:K103)</f>
        <v>0</v>
      </c>
      <c r="L104" s="41"/>
      <c r="M104" s="41"/>
    </row>
    <row r="105" spans="1:13" s="23" customFormat="1" outlineLevel="2" x14ac:dyDescent="0.25">
      <c r="A105" s="46">
        <v>60000528</v>
      </c>
      <c r="B105" s="47" t="s">
        <v>12</v>
      </c>
      <c r="C105" s="47">
        <v>43001293</v>
      </c>
      <c r="D105" s="47" t="s">
        <v>73</v>
      </c>
      <c r="E105" s="24" t="s">
        <v>418</v>
      </c>
      <c r="F105" s="72"/>
      <c r="G105" s="47" t="s">
        <v>191</v>
      </c>
      <c r="H105" s="48">
        <v>43405</v>
      </c>
      <c r="I105" s="48">
        <v>45047</v>
      </c>
      <c r="J105" s="47" t="s">
        <v>76</v>
      </c>
      <c r="K105" s="70"/>
      <c r="L105" s="47"/>
      <c r="M105" s="47"/>
    </row>
    <row r="106" spans="1:13" s="23" customFormat="1" outlineLevel="1" x14ac:dyDescent="0.25">
      <c r="A106" s="30"/>
      <c r="B106" s="41"/>
      <c r="C106" s="41"/>
      <c r="D106" s="41"/>
      <c r="E106" s="111"/>
      <c r="F106" s="41"/>
      <c r="G106" s="41"/>
      <c r="H106" s="42"/>
      <c r="I106" s="42"/>
      <c r="J106" s="43" t="s">
        <v>320</v>
      </c>
      <c r="K106" s="41">
        <f>SUBTOTAL(9,K105:K105)</f>
        <v>0</v>
      </c>
      <c r="L106" s="41"/>
      <c r="M106" s="41"/>
    </row>
    <row r="107" spans="1:13" s="98" customFormat="1" outlineLevel="2" x14ac:dyDescent="0.25">
      <c r="A107" s="104">
        <v>60000528</v>
      </c>
      <c r="B107" s="105" t="s">
        <v>12</v>
      </c>
      <c r="C107" s="105">
        <v>43001293</v>
      </c>
      <c r="D107" s="105" t="s">
        <v>73</v>
      </c>
      <c r="E107" s="24" t="s">
        <v>419</v>
      </c>
      <c r="F107" s="108"/>
      <c r="G107" s="105" t="s">
        <v>191</v>
      </c>
      <c r="H107" s="106">
        <v>43405</v>
      </c>
      <c r="I107" s="106">
        <v>45047</v>
      </c>
      <c r="J107" s="105" t="s">
        <v>45</v>
      </c>
      <c r="K107" s="107">
        <v>5</v>
      </c>
      <c r="L107" s="105"/>
      <c r="M107" s="105"/>
    </row>
    <row r="108" spans="1:13" s="98" customFormat="1" outlineLevel="1" x14ac:dyDescent="0.25">
      <c r="A108" s="100"/>
      <c r="B108" s="101"/>
      <c r="C108" s="101"/>
      <c r="D108" s="101"/>
      <c r="E108" s="111"/>
      <c r="F108" s="101"/>
      <c r="G108" s="101"/>
      <c r="H108" s="102"/>
      <c r="I108" s="102"/>
      <c r="J108" s="103" t="s">
        <v>320</v>
      </c>
      <c r="K108" s="101">
        <f>SUBTOTAL(9,K107:K107)</f>
        <v>5</v>
      </c>
      <c r="L108" s="101"/>
      <c r="M108" s="101"/>
    </row>
    <row r="109" spans="1:13" s="23" customFormat="1" outlineLevel="2" x14ac:dyDescent="0.25">
      <c r="A109" s="46">
        <v>60000528</v>
      </c>
      <c r="B109" s="47" t="s">
        <v>12</v>
      </c>
      <c r="C109" s="47">
        <v>43001293</v>
      </c>
      <c r="D109" s="47" t="s">
        <v>73</v>
      </c>
      <c r="E109" s="24" t="s">
        <v>418</v>
      </c>
      <c r="F109" s="72"/>
      <c r="G109" s="47" t="s">
        <v>191</v>
      </c>
      <c r="H109" s="48">
        <v>43405</v>
      </c>
      <c r="I109" s="48">
        <v>45047</v>
      </c>
      <c r="J109" s="47" t="s">
        <v>128</v>
      </c>
      <c r="K109" s="70"/>
      <c r="L109" s="47"/>
      <c r="M109" s="47"/>
    </row>
    <row r="110" spans="1:13" s="23" customFormat="1" outlineLevel="1" x14ac:dyDescent="0.25">
      <c r="A110" s="30"/>
      <c r="B110" s="41"/>
      <c r="C110" s="41"/>
      <c r="D110" s="41"/>
      <c r="E110" s="111"/>
      <c r="F110" s="41"/>
      <c r="G110" s="41"/>
      <c r="H110" s="42"/>
      <c r="I110" s="42"/>
      <c r="J110" s="43" t="s">
        <v>321</v>
      </c>
      <c r="K110" s="41">
        <f>SUBTOTAL(9,K109:K109)</f>
        <v>0</v>
      </c>
      <c r="L110" s="41"/>
      <c r="M110" s="41"/>
    </row>
    <row r="111" spans="1:13" s="23" customFormat="1" outlineLevel="2" x14ac:dyDescent="0.25">
      <c r="A111" s="46">
        <v>60000528</v>
      </c>
      <c r="B111" s="47" t="s">
        <v>12</v>
      </c>
      <c r="C111" s="47">
        <v>43001293</v>
      </c>
      <c r="D111" s="47" t="s">
        <v>73</v>
      </c>
      <c r="E111" s="24" t="s">
        <v>419</v>
      </c>
      <c r="F111" s="72"/>
      <c r="G111" s="47" t="s">
        <v>191</v>
      </c>
      <c r="H111" s="48">
        <v>43405</v>
      </c>
      <c r="I111" s="48">
        <v>45047</v>
      </c>
      <c r="J111" s="47" t="s">
        <v>75</v>
      </c>
      <c r="K111" s="70"/>
      <c r="L111" s="47"/>
      <c r="M111" s="47"/>
    </row>
    <row r="112" spans="1:13" s="23" customFormat="1" outlineLevel="1" x14ac:dyDescent="0.25">
      <c r="A112" s="30"/>
      <c r="B112" s="41"/>
      <c r="C112" s="41"/>
      <c r="D112" s="41"/>
      <c r="E112" s="111"/>
      <c r="F112" s="41"/>
      <c r="G112" s="41"/>
      <c r="H112" s="42"/>
      <c r="I112" s="42"/>
      <c r="J112" s="43" t="s">
        <v>322</v>
      </c>
      <c r="K112" s="41">
        <f>SUBTOTAL(9,K111:K111)</f>
        <v>0</v>
      </c>
      <c r="L112" s="41"/>
      <c r="M112" s="41"/>
    </row>
    <row r="113" spans="1:13" s="23" customFormat="1" outlineLevel="2" x14ac:dyDescent="0.25">
      <c r="A113" s="46">
        <v>60000528</v>
      </c>
      <c r="B113" s="47" t="s">
        <v>12</v>
      </c>
      <c r="C113" s="47">
        <v>43001293</v>
      </c>
      <c r="D113" s="47" t="s">
        <v>73</v>
      </c>
      <c r="E113" s="24" t="s">
        <v>419</v>
      </c>
      <c r="F113" s="95" t="s">
        <v>406</v>
      </c>
      <c r="G113" s="47" t="s">
        <v>220</v>
      </c>
      <c r="H113" s="48">
        <v>43405</v>
      </c>
      <c r="I113" s="48">
        <v>45047</v>
      </c>
      <c r="J113" s="47" t="s">
        <v>65</v>
      </c>
      <c r="K113" s="70">
        <v>2</v>
      </c>
      <c r="L113" s="47"/>
      <c r="M113" s="47"/>
    </row>
    <row r="114" spans="1:13" s="23" customFormat="1" outlineLevel="1" x14ac:dyDescent="0.25">
      <c r="A114" s="30"/>
      <c r="B114" s="41"/>
      <c r="C114" s="41"/>
      <c r="D114" s="41"/>
      <c r="E114" s="41"/>
      <c r="F114" s="41"/>
      <c r="G114" s="41"/>
      <c r="H114" s="42"/>
      <c r="I114" s="42"/>
      <c r="J114" s="43" t="s">
        <v>315</v>
      </c>
      <c r="K114" s="41">
        <f>SUBTOTAL(9,K113:K113)</f>
        <v>2</v>
      </c>
      <c r="L114" s="41"/>
      <c r="M114" s="41"/>
    </row>
    <row r="115" spans="1:13" s="23" customFormat="1" outlineLevel="2" x14ac:dyDescent="0.25">
      <c r="A115" s="46">
        <v>60000528</v>
      </c>
      <c r="B115" s="47" t="s">
        <v>12</v>
      </c>
      <c r="C115" s="47">
        <v>43001220</v>
      </c>
      <c r="D115" s="47" t="s">
        <v>43</v>
      </c>
      <c r="E115" s="47" t="s">
        <v>44</v>
      </c>
      <c r="F115" s="72"/>
      <c r="G115" s="47" t="s">
        <v>196</v>
      </c>
      <c r="H115" s="51">
        <v>44501</v>
      </c>
      <c r="I115" s="51">
        <v>46143</v>
      </c>
      <c r="J115" s="49" t="s">
        <v>390</v>
      </c>
      <c r="K115" s="70"/>
      <c r="L115" s="47"/>
      <c r="M115" s="47"/>
    </row>
    <row r="116" spans="1:13" s="23" customFormat="1" outlineLevel="2" x14ac:dyDescent="0.25">
      <c r="A116" s="18">
        <v>60000528</v>
      </c>
      <c r="B116" s="17" t="s">
        <v>12</v>
      </c>
      <c r="C116" s="17">
        <v>43001220</v>
      </c>
      <c r="D116" s="17" t="s">
        <v>43</v>
      </c>
      <c r="E116" s="17" t="s">
        <v>44</v>
      </c>
      <c r="F116" s="71"/>
      <c r="G116" s="17" t="s">
        <v>197</v>
      </c>
      <c r="H116" s="9">
        <v>44501</v>
      </c>
      <c r="I116" s="9">
        <v>46143</v>
      </c>
      <c r="J116" s="13" t="s">
        <v>390</v>
      </c>
      <c r="K116" s="69"/>
      <c r="L116" s="17"/>
      <c r="M116" s="17"/>
    </row>
    <row r="117" spans="1:13" s="23" customFormat="1" outlineLevel="2" x14ac:dyDescent="0.25">
      <c r="A117" s="18">
        <v>60000528</v>
      </c>
      <c r="B117" s="17" t="s">
        <v>12</v>
      </c>
      <c r="C117" s="17">
        <v>43001220</v>
      </c>
      <c r="D117" s="17" t="s">
        <v>43</v>
      </c>
      <c r="E117" s="17" t="s">
        <v>44</v>
      </c>
      <c r="F117" s="71"/>
      <c r="G117" s="17" t="s">
        <v>198</v>
      </c>
      <c r="H117" s="9">
        <v>44501</v>
      </c>
      <c r="I117" s="9">
        <v>46143</v>
      </c>
      <c r="J117" s="13" t="s">
        <v>390</v>
      </c>
      <c r="K117" s="69"/>
      <c r="L117" s="17"/>
      <c r="M117" s="17"/>
    </row>
    <row r="118" spans="1:13" s="23" customFormat="1" outlineLevel="2" x14ac:dyDescent="0.25">
      <c r="A118" s="18">
        <v>60000528</v>
      </c>
      <c r="B118" s="17" t="s">
        <v>12</v>
      </c>
      <c r="C118" s="17">
        <v>43001220</v>
      </c>
      <c r="D118" s="17" t="s">
        <v>43</v>
      </c>
      <c r="E118" s="17" t="s">
        <v>44</v>
      </c>
      <c r="F118" s="71"/>
      <c r="G118" s="17" t="s">
        <v>199</v>
      </c>
      <c r="H118" s="9">
        <v>44501</v>
      </c>
      <c r="I118" s="9">
        <v>46143</v>
      </c>
      <c r="J118" s="13" t="s">
        <v>390</v>
      </c>
      <c r="K118" s="69"/>
      <c r="L118" s="17"/>
      <c r="M118" s="17"/>
    </row>
    <row r="119" spans="1:13" s="23" customFormat="1" outlineLevel="1" x14ac:dyDescent="0.25">
      <c r="A119" s="30"/>
      <c r="B119" s="41"/>
      <c r="C119" s="41"/>
      <c r="D119" s="41"/>
      <c r="E119" s="41"/>
      <c r="F119" s="41"/>
      <c r="G119" s="41"/>
      <c r="H119" s="45"/>
      <c r="I119" s="45"/>
      <c r="J119" s="11" t="s">
        <v>391</v>
      </c>
      <c r="K119" s="41">
        <f>SUBTOTAL(9,K115:K118)</f>
        <v>0</v>
      </c>
      <c r="L119" s="41"/>
      <c r="M119" s="41"/>
    </row>
    <row r="120" spans="1:13" s="23" customFormat="1" outlineLevel="2" x14ac:dyDescent="0.25">
      <c r="A120" s="46">
        <v>60000528</v>
      </c>
      <c r="B120" s="47" t="s">
        <v>12</v>
      </c>
      <c r="C120" s="47">
        <v>43001220</v>
      </c>
      <c r="D120" s="47" t="s">
        <v>43</v>
      </c>
      <c r="E120" s="47" t="s">
        <v>44</v>
      </c>
      <c r="F120" s="72"/>
      <c r="G120" s="47" t="s">
        <v>191</v>
      </c>
      <c r="H120" s="48">
        <v>43405</v>
      </c>
      <c r="I120" s="48">
        <v>45047</v>
      </c>
      <c r="J120" s="47" t="s">
        <v>46</v>
      </c>
      <c r="K120" s="70"/>
      <c r="L120" s="47"/>
      <c r="M120" s="47"/>
    </row>
    <row r="121" spans="1:13" s="23" customFormat="1" outlineLevel="1" x14ac:dyDescent="0.25">
      <c r="A121" s="30"/>
      <c r="B121" s="41"/>
      <c r="C121" s="41"/>
      <c r="D121" s="41"/>
      <c r="E121" s="41"/>
      <c r="F121" s="41"/>
      <c r="G121" s="41"/>
      <c r="H121" s="42"/>
      <c r="I121" s="42"/>
      <c r="J121" s="43" t="s">
        <v>323</v>
      </c>
      <c r="K121" s="41">
        <f>SUBTOTAL(9,K120:K120)</f>
        <v>0</v>
      </c>
      <c r="L121" s="41"/>
      <c r="M121" s="41"/>
    </row>
    <row r="122" spans="1:13" s="23" customFormat="1" outlineLevel="2" x14ac:dyDescent="0.25">
      <c r="A122" s="46">
        <v>60000528</v>
      </c>
      <c r="B122" s="47" t="s">
        <v>12</v>
      </c>
      <c r="C122" s="47">
        <v>43001220</v>
      </c>
      <c r="D122" s="47" t="s">
        <v>43</v>
      </c>
      <c r="E122" s="47" t="s">
        <v>44</v>
      </c>
      <c r="F122" s="72"/>
      <c r="G122" s="47" t="s">
        <v>191</v>
      </c>
      <c r="H122" s="48">
        <v>43405</v>
      </c>
      <c r="I122" s="48">
        <v>45047</v>
      </c>
      <c r="J122" s="47" t="s">
        <v>47</v>
      </c>
      <c r="K122" s="70"/>
      <c r="L122" s="47"/>
      <c r="M122" s="47"/>
    </row>
    <row r="123" spans="1:13" s="23" customFormat="1" outlineLevel="1" x14ac:dyDescent="0.25">
      <c r="A123" s="30"/>
      <c r="B123" s="41"/>
      <c r="C123" s="41"/>
      <c r="D123" s="41"/>
      <c r="E123" s="41"/>
      <c r="F123" s="41"/>
      <c r="G123" s="41"/>
      <c r="H123" s="42"/>
      <c r="I123" s="42"/>
      <c r="J123" s="43" t="s">
        <v>312</v>
      </c>
      <c r="K123" s="41">
        <f>SUBTOTAL(9,K122:K122)</f>
        <v>0</v>
      </c>
      <c r="L123" s="41"/>
      <c r="M123" s="41"/>
    </row>
    <row r="124" spans="1:13" s="23" customFormat="1" outlineLevel="2" x14ac:dyDescent="0.25">
      <c r="A124" s="46">
        <v>60000528</v>
      </c>
      <c r="B124" s="47" t="s">
        <v>12</v>
      </c>
      <c r="C124" s="47">
        <v>43001220</v>
      </c>
      <c r="D124" s="47" t="s">
        <v>43</v>
      </c>
      <c r="E124" s="47" t="s">
        <v>44</v>
      </c>
      <c r="F124" s="72"/>
      <c r="G124" s="47" t="s">
        <v>228</v>
      </c>
      <c r="H124" s="51">
        <v>44501</v>
      </c>
      <c r="I124" s="51">
        <v>46143</v>
      </c>
      <c r="J124" s="49" t="s">
        <v>390</v>
      </c>
      <c r="K124" s="70"/>
      <c r="L124" s="47"/>
      <c r="M124" s="47"/>
    </row>
    <row r="125" spans="1:13" s="23" customFormat="1" outlineLevel="2" x14ac:dyDescent="0.25">
      <c r="A125" s="18">
        <v>60000528</v>
      </c>
      <c r="B125" s="17" t="s">
        <v>12</v>
      </c>
      <c r="C125" s="17">
        <v>43001649</v>
      </c>
      <c r="D125" s="17" t="s">
        <v>18</v>
      </c>
      <c r="E125" s="17" t="s">
        <v>19</v>
      </c>
      <c r="F125" s="71"/>
      <c r="G125" s="17" t="s">
        <v>210</v>
      </c>
      <c r="H125" s="19">
        <v>44136</v>
      </c>
      <c r="I125" s="19">
        <v>45778</v>
      </c>
      <c r="J125" s="13" t="s">
        <v>390</v>
      </c>
      <c r="K125" s="69"/>
      <c r="L125" s="17"/>
      <c r="M125" s="17"/>
    </row>
    <row r="126" spans="1:13" s="23" customFormat="1" outlineLevel="1" x14ac:dyDescent="0.25">
      <c r="A126" s="30"/>
      <c r="B126" s="41"/>
      <c r="C126" s="41"/>
      <c r="D126" s="41"/>
      <c r="E126" s="41"/>
      <c r="F126" s="41"/>
      <c r="G126" s="41"/>
      <c r="H126" s="42"/>
      <c r="I126" s="42"/>
      <c r="J126" s="11" t="s">
        <v>391</v>
      </c>
      <c r="K126" s="41">
        <f>SUBTOTAL(9,K124:K125)</f>
        <v>0</v>
      </c>
      <c r="L126" s="41"/>
      <c r="M126" s="41"/>
    </row>
    <row r="127" spans="1:13" s="23" customFormat="1" outlineLevel="2" x14ac:dyDescent="0.25">
      <c r="A127" s="46">
        <v>60000528</v>
      </c>
      <c r="B127" s="47" t="s">
        <v>12</v>
      </c>
      <c r="C127" s="47">
        <v>43001649</v>
      </c>
      <c r="D127" s="47" t="s">
        <v>18</v>
      </c>
      <c r="E127" s="47" t="s">
        <v>19</v>
      </c>
      <c r="F127" s="72"/>
      <c r="G127" s="47" t="s">
        <v>217</v>
      </c>
      <c r="H127" s="48">
        <v>43405</v>
      </c>
      <c r="I127" s="48">
        <v>45047</v>
      </c>
      <c r="J127" s="47" t="s">
        <v>20</v>
      </c>
      <c r="K127" s="70">
        <v>2</v>
      </c>
      <c r="L127" s="47"/>
      <c r="M127" s="47"/>
    </row>
    <row r="128" spans="1:13" s="23" customFormat="1" outlineLevel="1" x14ac:dyDescent="0.25">
      <c r="A128" s="30"/>
      <c r="B128" s="41"/>
      <c r="C128" s="41"/>
      <c r="D128" s="41"/>
      <c r="E128" s="41"/>
      <c r="F128" s="41"/>
      <c r="G128" s="41"/>
      <c r="H128" s="42"/>
      <c r="I128" s="42"/>
      <c r="J128" s="43" t="s">
        <v>324</v>
      </c>
      <c r="K128" s="41">
        <f>SUBTOTAL(9,K127:K127)</f>
        <v>2</v>
      </c>
      <c r="L128" s="41"/>
      <c r="M128" s="41"/>
    </row>
    <row r="129" spans="1:13" s="23" customFormat="1" outlineLevel="2" x14ac:dyDescent="0.25">
      <c r="A129" s="46">
        <v>60000528</v>
      </c>
      <c r="B129" s="47" t="s">
        <v>12</v>
      </c>
      <c r="C129" s="47">
        <v>43001649</v>
      </c>
      <c r="D129" s="47" t="s">
        <v>18</v>
      </c>
      <c r="E129" s="47" t="s">
        <v>19</v>
      </c>
      <c r="F129" s="72"/>
      <c r="G129" s="47" t="s">
        <v>217</v>
      </c>
      <c r="H129" s="48">
        <v>43405</v>
      </c>
      <c r="I129" s="48">
        <v>45047</v>
      </c>
      <c r="J129" s="47" t="s">
        <v>21</v>
      </c>
      <c r="K129" s="70"/>
      <c r="L129" s="47"/>
      <c r="M129" s="47"/>
    </row>
    <row r="130" spans="1:13" s="23" customFormat="1" outlineLevel="1" x14ac:dyDescent="0.25">
      <c r="A130" s="30"/>
      <c r="B130" s="41"/>
      <c r="C130" s="41"/>
      <c r="D130" s="41"/>
      <c r="E130" s="41"/>
      <c r="F130" s="41"/>
      <c r="G130" s="41"/>
      <c r="H130" s="42"/>
      <c r="I130" s="42"/>
      <c r="J130" s="43" t="s">
        <v>325</v>
      </c>
      <c r="K130" s="41">
        <f>SUBTOTAL(9,K129:K129)</f>
        <v>0</v>
      </c>
      <c r="L130" s="41"/>
      <c r="M130" s="41"/>
    </row>
    <row r="131" spans="1:13" s="23" customFormat="1" outlineLevel="2" x14ac:dyDescent="0.25">
      <c r="A131" s="46">
        <v>60000528</v>
      </c>
      <c r="B131" s="47" t="s">
        <v>12</v>
      </c>
      <c r="C131" s="47">
        <v>43000839</v>
      </c>
      <c r="D131" s="47" t="s">
        <v>26</v>
      </c>
      <c r="E131" s="47" t="s">
        <v>27</v>
      </c>
      <c r="F131" s="72"/>
      <c r="G131" s="47" t="s">
        <v>191</v>
      </c>
      <c r="H131" s="48">
        <v>43405</v>
      </c>
      <c r="I131" s="48">
        <v>45047</v>
      </c>
      <c r="J131" s="47" t="s">
        <v>58</v>
      </c>
      <c r="K131" s="70">
        <v>1</v>
      </c>
      <c r="L131" s="47"/>
      <c r="M131" s="47"/>
    </row>
    <row r="132" spans="1:13" s="23" customFormat="1" outlineLevel="1" x14ac:dyDescent="0.25">
      <c r="A132" s="30"/>
      <c r="B132" s="41"/>
      <c r="C132" s="41"/>
      <c r="D132" s="41"/>
      <c r="E132" s="41"/>
      <c r="F132" s="41"/>
      <c r="G132" s="41"/>
      <c r="H132" s="42"/>
      <c r="I132" s="42"/>
      <c r="J132" s="43" t="s">
        <v>318</v>
      </c>
      <c r="K132" s="41">
        <f>SUBTOTAL(9,K131:K131)</f>
        <v>1</v>
      </c>
      <c r="L132" s="41"/>
      <c r="M132" s="41"/>
    </row>
    <row r="133" spans="1:13" s="23" customFormat="1" outlineLevel="2" x14ac:dyDescent="0.25">
      <c r="A133" s="46">
        <v>60000528</v>
      </c>
      <c r="B133" s="47" t="s">
        <v>12</v>
      </c>
      <c r="C133" s="47">
        <v>43000839</v>
      </c>
      <c r="D133" s="47" t="s">
        <v>26</v>
      </c>
      <c r="E133" s="47" t="s">
        <v>27</v>
      </c>
      <c r="F133" s="72"/>
      <c r="G133" s="47" t="s">
        <v>191</v>
      </c>
      <c r="H133" s="48">
        <v>43405</v>
      </c>
      <c r="I133" s="48">
        <v>45047</v>
      </c>
      <c r="J133" s="47" t="s">
        <v>192</v>
      </c>
      <c r="K133" s="70"/>
      <c r="L133" s="47"/>
      <c r="M133" s="47"/>
    </row>
    <row r="134" spans="1:13" s="23" customFormat="1" outlineLevel="1" x14ac:dyDescent="0.25">
      <c r="A134" s="30"/>
      <c r="B134" s="41"/>
      <c r="C134" s="41"/>
      <c r="D134" s="41"/>
      <c r="E134" s="41"/>
      <c r="F134" s="41"/>
      <c r="G134" s="41"/>
      <c r="H134" s="42"/>
      <c r="I134" s="42"/>
      <c r="J134" s="43" t="s">
        <v>326</v>
      </c>
      <c r="K134" s="41">
        <f>SUBTOTAL(9,K133:K133)</f>
        <v>0</v>
      </c>
      <c r="L134" s="41"/>
      <c r="M134" s="41"/>
    </row>
    <row r="135" spans="1:13" s="23" customFormat="1" outlineLevel="2" x14ac:dyDescent="0.25">
      <c r="A135" s="46">
        <v>60000528</v>
      </c>
      <c r="B135" s="47" t="s">
        <v>12</v>
      </c>
      <c r="C135" s="47">
        <v>43000839</v>
      </c>
      <c r="D135" s="47" t="s">
        <v>26</v>
      </c>
      <c r="E135" s="47" t="s">
        <v>27</v>
      </c>
      <c r="F135" s="72"/>
      <c r="G135" s="47" t="s">
        <v>191</v>
      </c>
      <c r="H135" s="48">
        <v>43405</v>
      </c>
      <c r="I135" s="48">
        <v>45047</v>
      </c>
      <c r="J135" s="47" t="s">
        <v>193</v>
      </c>
      <c r="K135" s="70"/>
      <c r="L135" s="47"/>
      <c r="M135" s="47"/>
    </row>
    <row r="136" spans="1:13" s="23" customFormat="1" outlineLevel="1" x14ac:dyDescent="0.25">
      <c r="A136" s="30"/>
      <c r="B136" s="41"/>
      <c r="C136" s="41"/>
      <c r="D136" s="41"/>
      <c r="E136" s="41"/>
      <c r="F136" s="41"/>
      <c r="G136" s="41"/>
      <c r="H136" s="42"/>
      <c r="I136" s="42"/>
      <c r="J136" s="43" t="s">
        <v>327</v>
      </c>
      <c r="K136" s="41">
        <f>SUBTOTAL(9,K135:K135)</f>
        <v>0</v>
      </c>
      <c r="L136" s="41"/>
      <c r="M136" s="41"/>
    </row>
    <row r="137" spans="1:13" s="23" customFormat="1" outlineLevel="2" x14ac:dyDescent="0.25">
      <c r="A137" s="46">
        <v>60000528</v>
      </c>
      <c r="B137" s="47" t="s">
        <v>12</v>
      </c>
      <c r="C137" s="47">
        <v>43000839</v>
      </c>
      <c r="D137" s="47" t="s">
        <v>26</v>
      </c>
      <c r="E137" s="47" t="s">
        <v>27</v>
      </c>
      <c r="F137" s="72"/>
      <c r="G137" s="47" t="s">
        <v>203</v>
      </c>
      <c r="H137" s="48">
        <v>43405</v>
      </c>
      <c r="I137" s="48">
        <v>45047</v>
      </c>
      <c r="J137" s="49" t="s">
        <v>390</v>
      </c>
      <c r="K137" s="70"/>
      <c r="L137" s="47"/>
      <c r="M137" s="47"/>
    </row>
    <row r="138" spans="1:13" s="23" customFormat="1" outlineLevel="2" x14ac:dyDescent="0.25">
      <c r="A138" s="18">
        <v>60000528</v>
      </c>
      <c r="B138" s="17" t="s">
        <v>12</v>
      </c>
      <c r="C138" s="17">
        <v>43000839</v>
      </c>
      <c r="D138" s="17" t="s">
        <v>26</v>
      </c>
      <c r="E138" s="17" t="s">
        <v>27</v>
      </c>
      <c r="F138" s="71"/>
      <c r="G138" s="17" t="s">
        <v>204</v>
      </c>
      <c r="H138" s="19">
        <v>43405</v>
      </c>
      <c r="I138" s="19">
        <v>45047</v>
      </c>
      <c r="J138" s="13" t="s">
        <v>390</v>
      </c>
      <c r="K138" s="69"/>
      <c r="L138" s="17"/>
      <c r="M138" s="17"/>
    </row>
    <row r="139" spans="1:13" s="23" customFormat="1" outlineLevel="2" x14ac:dyDescent="0.25">
      <c r="A139" s="18">
        <v>60000528</v>
      </c>
      <c r="B139" s="17" t="s">
        <v>12</v>
      </c>
      <c r="C139" s="17">
        <v>43000839</v>
      </c>
      <c r="D139" s="17" t="s">
        <v>26</v>
      </c>
      <c r="E139" s="17" t="s">
        <v>27</v>
      </c>
      <c r="F139" s="71"/>
      <c r="G139" s="17" t="s">
        <v>197</v>
      </c>
      <c r="H139" s="19">
        <v>43405</v>
      </c>
      <c r="I139" s="19">
        <v>45047</v>
      </c>
      <c r="J139" s="13" t="s">
        <v>390</v>
      </c>
      <c r="K139" s="69"/>
      <c r="L139" s="17"/>
      <c r="M139" s="17"/>
    </row>
    <row r="140" spans="1:13" s="23" customFormat="1" outlineLevel="2" x14ac:dyDescent="0.25">
      <c r="A140" s="18">
        <v>60000528</v>
      </c>
      <c r="B140" s="17" t="s">
        <v>12</v>
      </c>
      <c r="C140" s="17">
        <v>43000839</v>
      </c>
      <c r="D140" s="17" t="s">
        <v>26</v>
      </c>
      <c r="E140" s="17" t="s">
        <v>27</v>
      </c>
      <c r="F140" s="71"/>
      <c r="G140" s="17" t="s">
        <v>199</v>
      </c>
      <c r="H140" s="19">
        <v>43405</v>
      </c>
      <c r="I140" s="19">
        <v>45047</v>
      </c>
      <c r="J140" s="13" t="s">
        <v>390</v>
      </c>
      <c r="K140" s="69"/>
      <c r="L140" s="17"/>
      <c r="M140" s="17"/>
    </row>
    <row r="141" spans="1:13" s="23" customFormat="1" outlineLevel="2" x14ac:dyDescent="0.25">
      <c r="A141" s="18">
        <v>60000528</v>
      </c>
      <c r="B141" s="17" t="s">
        <v>12</v>
      </c>
      <c r="C141" s="17">
        <v>43000839</v>
      </c>
      <c r="D141" s="17" t="s">
        <v>26</v>
      </c>
      <c r="E141" s="17" t="s">
        <v>27</v>
      </c>
      <c r="F141" s="71"/>
      <c r="G141" s="17" t="s">
        <v>205</v>
      </c>
      <c r="H141" s="19">
        <v>43405</v>
      </c>
      <c r="I141" s="19">
        <v>45047</v>
      </c>
      <c r="J141" s="13" t="s">
        <v>390</v>
      </c>
      <c r="K141" s="69"/>
      <c r="L141" s="17"/>
      <c r="M141" s="17"/>
    </row>
    <row r="142" spans="1:13" s="23" customFormat="1" outlineLevel="2" x14ac:dyDescent="0.25">
      <c r="A142" s="18">
        <v>60000528</v>
      </c>
      <c r="B142" s="17" t="s">
        <v>12</v>
      </c>
      <c r="C142" s="17">
        <v>43000839</v>
      </c>
      <c r="D142" s="17" t="s">
        <v>26</v>
      </c>
      <c r="E142" s="17" t="s">
        <v>27</v>
      </c>
      <c r="F142" s="71"/>
      <c r="G142" s="17" t="s">
        <v>206</v>
      </c>
      <c r="H142" s="19">
        <v>43405</v>
      </c>
      <c r="I142" s="19">
        <v>45047</v>
      </c>
      <c r="J142" s="13" t="s">
        <v>390</v>
      </c>
      <c r="K142" s="69"/>
      <c r="L142" s="17"/>
      <c r="M142" s="17"/>
    </row>
    <row r="143" spans="1:13" s="23" customFormat="1" outlineLevel="2" x14ac:dyDescent="0.25">
      <c r="A143" s="18">
        <v>60000528</v>
      </c>
      <c r="B143" s="17" t="s">
        <v>12</v>
      </c>
      <c r="C143" s="17">
        <v>43000839</v>
      </c>
      <c r="D143" s="17" t="s">
        <v>26</v>
      </c>
      <c r="E143" s="17" t="s">
        <v>27</v>
      </c>
      <c r="F143" s="71"/>
      <c r="G143" s="17" t="s">
        <v>196</v>
      </c>
      <c r="H143" s="19">
        <v>43405</v>
      </c>
      <c r="I143" s="19">
        <v>45047</v>
      </c>
      <c r="J143" s="13" t="s">
        <v>390</v>
      </c>
      <c r="K143" s="69"/>
      <c r="L143" s="17"/>
      <c r="M143" s="17"/>
    </row>
    <row r="144" spans="1:13" s="23" customFormat="1" outlineLevel="1" x14ac:dyDescent="0.25">
      <c r="A144" s="30"/>
      <c r="B144" s="41"/>
      <c r="C144" s="41"/>
      <c r="D144" s="41"/>
      <c r="E144" s="41"/>
      <c r="F144" s="41"/>
      <c r="G144" s="41"/>
      <c r="H144" s="42"/>
      <c r="I144" s="42"/>
      <c r="J144" s="11" t="s">
        <v>391</v>
      </c>
      <c r="K144" s="41">
        <f>SUBTOTAL(9,K137:K143)</f>
        <v>0</v>
      </c>
      <c r="L144" s="41"/>
      <c r="M144" s="41"/>
    </row>
    <row r="145" spans="1:13" s="23" customFormat="1" outlineLevel="2" x14ac:dyDescent="0.25">
      <c r="A145" s="46">
        <v>60000528</v>
      </c>
      <c r="B145" s="47" t="s">
        <v>12</v>
      </c>
      <c r="C145" s="47">
        <v>43000839</v>
      </c>
      <c r="D145" s="47" t="s">
        <v>26</v>
      </c>
      <c r="E145" s="47" t="s">
        <v>27</v>
      </c>
      <c r="F145" s="72"/>
      <c r="G145" s="47" t="s">
        <v>191</v>
      </c>
      <c r="H145" s="48">
        <v>43405</v>
      </c>
      <c r="I145" s="48">
        <v>45047</v>
      </c>
      <c r="J145" s="47" t="s">
        <v>30</v>
      </c>
      <c r="K145" s="70"/>
      <c r="L145" s="47"/>
      <c r="M145" s="47"/>
    </row>
    <row r="146" spans="1:13" s="23" customFormat="1" outlineLevel="1" x14ac:dyDescent="0.25">
      <c r="A146" s="30"/>
      <c r="B146" s="41"/>
      <c r="C146" s="41"/>
      <c r="D146" s="41"/>
      <c r="E146" s="41"/>
      <c r="F146" s="41"/>
      <c r="G146" s="41"/>
      <c r="H146" s="42"/>
      <c r="I146" s="42"/>
      <c r="J146" s="43" t="s">
        <v>328</v>
      </c>
      <c r="K146" s="41">
        <f>SUBTOTAL(9,K145:K145)</f>
        <v>0</v>
      </c>
      <c r="L146" s="41"/>
      <c r="M146" s="41"/>
    </row>
    <row r="147" spans="1:13" s="23" customFormat="1" outlineLevel="2" x14ac:dyDescent="0.25">
      <c r="A147" s="46">
        <v>60000528</v>
      </c>
      <c r="B147" s="47" t="s">
        <v>12</v>
      </c>
      <c r="C147" s="47">
        <v>43000839</v>
      </c>
      <c r="D147" s="47" t="s">
        <v>26</v>
      </c>
      <c r="E147" s="47" t="s">
        <v>27</v>
      </c>
      <c r="F147" s="72"/>
      <c r="G147" s="47" t="s">
        <v>228</v>
      </c>
      <c r="H147" s="48">
        <v>43405</v>
      </c>
      <c r="I147" s="48">
        <v>45047</v>
      </c>
      <c r="J147" s="49" t="s">
        <v>390</v>
      </c>
      <c r="K147" s="70"/>
      <c r="L147" s="47"/>
      <c r="M147" s="47"/>
    </row>
    <row r="148" spans="1:13" s="23" customFormat="1" outlineLevel="2" x14ac:dyDescent="0.25">
      <c r="A148" s="18">
        <v>60000528</v>
      </c>
      <c r="B148" s="17" t="s">
        <v>12</v>
      </c>
      <c r="C148" s="17">
        <v>93000103</v>
      </c>
      <c r="D148" s="17" t="s">
        <v>48</v>
      </c>
      <c r="E148" s="17" t="s">
        <v>49</v>
      </c>
      <c r="F148" s="71"/>
      <c r="G148" s="17" t="s">
        <v>197</v>
      </c>
      <c r="H148" s="19">
        <v>44136</v>
      </c>
      <c r="I148" s="19">
        <v>45778</v>
      </c>
      <c r="J148" s="13" t="s">
        <v>390</v>
      </c>
      <c r="K148" s="69"/>
      <c r="L148" s="17"/>
      <c r="M148" s="17"/>
    </row>
    <row r="149" spans="1:13" s="23" customFormat="1" outlineLevel="1" x14ac:dyDescent="0.25">
      <c r="A149" s="30"/>
      <c r="B149" s="41"/>
      <c r="C149" s="41"/>
      <c r="D149" s="41"/>
      <c r="E149" s="41"/>
      <c r="F149" s="41"/>
      <c r="G149" s="41"/>
      <c r="H149" s="42"/>
      <c r="I149" s="42"/>
      <c r="J149" s="11" t="s">
        <v>391</v>
      </c>
      <c r="K149" s="41">
        <f>SUBTOTAL(9,K147:K148)</f>
        <v>0</v>
      </c>
      <c r="L149" s="41"/>
      <c r="M149" s="41"/>
    </row>
    <row r="150" spans="1:13" s="23" customFormat="1" outlineLevel="2" x14ac:dyDescent="0.25">
      <c r="A150" s="46">
        <v>60000528</v>
      </c>
      <c r="B150" s="47" t="s">
        <v>12</v>
      </c>
      <c r="C150" s="47">
        <v>93000103</v>
      </c>
      <c r="D150" s="47" t="s">
        <v>48</v>
      </c>
      <c r="E150" s="47" t="s">
        <v>49</v>
      </c>
      <c r="F150" s="72"/>
      <c r="G150" s="47" t="s">
        <v>191</v>
      </c>
      <c r="H150" s="48">
        <v>43405</v>
      </c>
      <c r="I150" s="48">
        <v>45047</v>
      </c>
      <c r="J150" s="47" t="s">
        <v>50</v>
      </c>
      <c r="K150" s="70"/>
      <c r="L150" s="47"/>
      <c r="M150" s="47"/>
    </row>
    <row r="151" spans="1:13" s="23" customFormat="1" outlineLevel="1" x14ac:dyDescent="0.25">
      <c r="A151" s="30"/>
      <c r="B151" s="41"/>
      <c r="C151" s="41"/>
      <c r="D151" s="41"/>
      <c r="E151" s="41"/>
      <c r="F151" s="41"/>
      <c r="G151" s="41"/>
      <c r="H151" s="42"/>
      <c r="I151" s="42"/>
      <c r="J151" s="43" t="s">
        <v>300</v>
      </c>
      <c r="K151" s="41">
        <f>SUBTOTAL(9,K150:K150)</f>
        <v>0</v>
      </c>
      <c r="L151" s="41"/>
      <c r="M151" s="41"/>
    </row>
    <row r="152" spans="1:13" s="23" customFormat="1" outlineLevel="2" x14ac:dyDescent="0.25">
      <c r="A152" s="46">
        <v>60000528</v>
      </c>
      <c r="B152" s="47" t="s">
        <v>12</v>
      </c>
      <c r="C152" s="47">
        <v>43001879</v>
      </c>
      <c r="D152" s="47" t="s">
        <v>38</v>
      </c>
      <c r="E152" s="47" t="s">
        <v>39</v>
      </c>
      <c r="F152" s="72"/>
      <c r="G152" s="47" t="s">
        <v>196</v>
      </c>
      <c r="H152" s="48">
        <v>43405</v>
      </c>
      <c r="I152" s="48">
        <v>45047</v>
      </c>
      <c r="J152" s="49" t="s">
        <v>390</v>
      </c>
      <c r="K152" s="70"/>
      <c r="L152" s="47"/>
      <c r="M152" s="47"/>
    </row>
    <row r="153" spans="1:13" s="23" customFormat="1" outlineLevel="1" x14ac:dyDescent="0.25">
      <c r="A153" s="30"/>
      <c r="B153" s="41"/>
      <c r="C153" s="41"/>
      <c r="D153" s="41"/>
      <c r="E153" s="41"/>
      <c r="F153" s="41"/>
      <c r="G153" s="41"/>
      <c r="H153" s="42"/>
      <c r="I153" s="42"/>
      <c r="J153" s="11" t="s">
        <v>391</v>
      </c>
      <c r="K153" s="41">
        <f>SUBTOTAL(9,K152:K152)</f>
        <v>0</v>
      </c>
      <c r="L153" s="41"/>
      <c r="M153" s="41"/>
    </row>
    <row r="154" spans="1:13" s="23" customFormat="1" outlineLevel="2" x14ac:dyDescent="0.25">
      <c r="A154" s="46">
        <v>60000528</v>
      </c>
      <c r="B154" s="47" t="s">
        <v>12</v>
      </c>
      <c r="C154" s="47">
        <v>43001879</v>
      </c>
      <c r="D154" s="47" t="s">
        <v>38</v>
      </c>
      <c r="E154" s="47" t="s">
        <v>39</v>
      </c>
      <c r="F154" s="96" t="s">
        <v>407</v>
      </c>
      <c r="G154" s="47" t="s">
        <v>218</v>
      </c>
      <c r="H154" s="48">
        <v>43405</v>
      </c>
      <c r="I154" s="48">
        <v>45047</v>
      </c>
      <c r="J154" s="47" t="s">
        <v>40</v>
      </c>
      <c r="K154" s="70">
        <v>1</v>
      </c>
      <c r="L154" s="47"/>
      <c r="M154" s="47"/>
    </row>
    <row r="155" spans="1:13" s="23" customFormat="1" outlineLevel="1" x14ac:dyDescent="0.25">
      <c r="A155" s="30"/>
      <c r="B155" s="41"/>
      <c r="C155" s="41"/>
      <c r="D155" s="41"/>
      <c r="E155" s="41"/>
      <c r="F155" s="41"/>
      <c r="G155" s="41"/>
      <c r="H155" s="42"/>
      <c r="I155" s="42"/>
      <c r="J155" s="43" t="s">
        <v>297</v>
      </c>
      <c r="K155" s="41">
        <f>SUBTOTAL(9,K154:K154)</f>
        <v>1</v>
      </c>
      <c r="L155" s="41"/>
      <c r="M155" s="41"/>
    </row>
    <row r="156" spans="1:13" s="23" customFormat="1" outlineLevel="2" x14ac:dyDescent="0.25">
      <c r="A156" s="46">
        <v>60000528</v>
      </c>
      <c r="B156" s="47" t="s">
        <v>12</v>
      </c>
      <c r="C156" s="47">
        <v>43001879</v>
      </c>
      <c r="D156" s="47" t="s">
        <v>38</v>
      </c>
      <c r="E156" s="47" t="s">
        <v>39</v>
      </c>
      <c r="F156" s="72"/>
      <c r="G156" s="47" t="s">
        <v>221</v>
      </c>
      <c r="H156" s="48">
        <v>44136</v>
      </c>
      <c r="I156" s="48">
        <v>45778</v>
      </c>
      <c r="J156" s="47" t="s">
        <v>41</v>
      </c>
      <c r="K156" s="70"/>
      <c r="L156" s="47"/>
      <c r="M156" s="47"/>
    </row>
    <row r="157" spans="1:13" s="23" customFormat="1" outlineLevel="1" x14ac:dyDescent="0.25">
      <c r="A157" s="30"/>
      <c r="B157" s="41"/>
      <c r="C157" s="41"/>
      <c r="D157" s="41"/>
      <c r="E157" s="41"/>
      <c r="F157" s="41"/>
      <c r="G157" s="41"/>
      <c r="H157" s="42"/>
      <c r="I157" s="42"/>
      <c r="J157" s="43" t="s">
        <v>329</v>
      </c>
      <c r="K157" s="41">
        <f>SUBTOTAL(9,K156:K156)</f>
        <v>0</v>
      </c>
      <c r="L157" s="41"/>
      <c r="M157" s="41"/>
    </row>
    <row r="158" spans="1:13" s="23" customFormat="1" outlineLevel="2" x14ac:dyDescent="0.25">
      <c r="A158" s="46">
        <v>60000528</v>
      </c>
      <c r="B158" s="47" t="s">
        <v>12</v>
      </c>
      <c r="C158" s="47">
        <v>43001879</v>
      </c>
      <c r="D158" s="47" t="s">
        <v>38</v>
      </c>
      <c r="E158" s="47" t="s">
        <v>39</v>
      </c>
      <c r="F158" s="97" t="s">
        <v>407</v>
      </c>
      <c r="G158" s="47" t="s">
        <v>222</v>
      </c>
      <c r="H158" s="48">
        <v>44136</v>
      </c>
      <c r="I158" s="48">
        <v>45778</v>
      </c>
      <c r="J158" s="47" t="s">
        <v>42</v>
      </c>
      <c r="K158" s="70">
        <v>1</v>
      </c>
      <c r="L158" s="47"/>
      <c r="M158" s="47"/>
    </row>
    <row r="159" spans="1:13" s="23" customFormat="1" outlineLevel="1" x14ac:dyDescent="0.25">
      <c r="A159" s="30"/>
      <c r="B159" s="41"/>
      <c r="C159" s="41"/>
      <c r="D159" s="41"/>
      <c r="E159" s="41"/>
      <c r="F159" s="41"/>
      <c r="G159" s="41"/>
      <c r="H159" s="42"/>
      <c r="I159" s="42"/>
      <c r="J159" s="43" t="s">
        <v>330</v>
      </c>
      <c r="K159" s="41">
        <f>SUBTOTAL(9,K158:K158)</f>
        <v>1</v>
      </c>
      <c r="L159" s="41"/>
      <c r="M159" s="41"/>
    </row>
    <row r="160" spans="1:13" s="23" customFormat="1" outlineLevel="2" x14ac:dyDescent="0.25">
      <c r="A160" s="46">
        <v>60000528</v>
      </c>
      <c r="B160" s="47" t="s">
        <v>12</v>
      </c>
      <c r="C160" s="47">
        <v>43001879</v>
      </c>
      <c r="D160" s="47" t="s">
        <v>38</v>
      </c>
      <c r="E160" s="47" t="s">
        <v>39</v>
      </c>
      <c r="F160" s="72"/>
      <c r="G160" s="47" t="s">
        <v>226</v>
      </c>
      <c r="H160" s="48">
        <v>43770</v>
      </c>
      <c r="I160" s="48">
        <v>45413</v>
      </c>
      <c r="J160" s="49" t="s">
        <v>390</v>
      </c>
      <c r="K160" s="70"/>
      <c r="L160" s="47"/>
      <c r="M160" s="47"/>
    </row>
    <row r="161" spans="1:13" s="23" customFormat="1" outlineLevel="2" x14ac:dyDescent="0.25">
      <c r="A161" s="18">
        <v>60000528</v>
      </c>
      <c r="B161" s="17" t="s">
        <v>12</v>
      </c>
      <c r="C161" s="17">
        <v>43001246</v>
      </c>
      <c r="D161" s="17" t="s">
        <v>13</v>
      </c>
      <c r="E161" s="17" t="s">
        <v>14</v>
      </c>
      <c r="F161" s="71"/>
      <c r="G161" s="17" t="s">
        <v>202</v>
      </c>
      <c r="H161" s="9">
        <v>44501</v>
      </c>
      <c r="I161" s="9">
        <v>46143</v>
      </c>
      <c r="J161" s="13" t="s">
        <v>390</v>
      </c>
      <c r="K161" s="69"/>
      <c r="L161" s="17"/>
      <c r="M161" s="17"/>
    </row>
    <row r="162" spans="1:13" s="23" customFormat="1" outlineLevel="1" x14ac:dyDescent="0.25">
      <c r="A162" s="30"/>
      <c r="B162" s="41"/>
      <c r="C162" s="41"/>
      <c r="D162" s="41"/>
      <c r="E162" s="41"/>
      <c r="F162" s="41"/>
      <c r="G162" s="41"/>
      <c r="H162" s="45"/>
      <c r="I162" s="45"/>
      <c r="J162" s="11" t="s">
        <v>391</v>
      </c>
      <c r="K162" s="41">
        <f>SUBTOTAL(9,K160:K161)</f>
        <v>0</v>
      </c>
      <c r="L162" s="41"/>
      <c r="M162" s="41"/>
    </row>
    <row r="163" spans="1:13" s="23" customFormat="1" outlineLevel="2" x14ac:dyDescent="0.25">
      <c r="A163" s="46">
        <v>60000528</v>
      </c>
      <c r="B163" s="47" t="s">
        <v>12</v>
      </c>
      <c r="C163" s="47">
        <v>43001246</v>
      </c>
      <c r="D163" s="47" t="s">
        <v>13</v>
      </c>
      <c r="E163" s="47" t="s">
        <v>14</v>
      </c>
      <c r="F163" s="109" t="s">
        <v>408</v>
      </c>
      <c r="G163" s="47" t="s">
        <v>202</v>
      </c>
      <c r="H163" s="51"/>
      <c r="I163" s="51"/>
      <c r="J163" s="47" t="s">
        <v>393</v>
      </c>
      <c r="K163" s="70">
        <v>1</v>
      </c>
      <c r="L163" s="47"/>
      <c r="M163" s="47"/>
    </row>
    <row r="164" spans="1:13" s="23" customFormat="1" outlineLevel="1" x14ac:dyDescent="0.25">
      <c r="A164" s="30"/>
      <c r="B164" s="41"/>
      <c r="C164" s="41"/>
      <c r="D164" s="41"/>
      <c r="E164" s="41"/>
      <c r="F164" s="41"/>
      <c r="G164" s="41"/>
      <c r="H164" s="45"/>
      <c r="I164" s="45"/>
      <c r="J164" s="43" t="s">
        <v>331</v>
      </c>
      <c r="K164" s="41">
        <f>SUBTOTAL(9,K163:K163)</f>
        <v>1</v>
      </c>
      <c r="L164" s="41"/>
      <c r="M164" s="41"/>
    </row>
    <row r="165" spans="1:13" s="23" customFormat="1" outlineLevel="2" x14ac:dyDescent="0.25">
      <c r="A165" s="46">
        <v>60000528</v>
      </c>
      <c r="B165" s="47" t="s">
        <v>12</v>
      </c>
      <c r="C165" s="47">
        <v>43001609</v>
      </c>
      <c r="D165" s="47" t="s">
        <v>52</v>
      </c>
      <c r="E165" s="47" t="s">
        <v>53</v>
      </c>
      <c r="F165" s="72"/>
      <c r="G165" s="47" t="s">
        <v>197</v>
      </c>
      <c r="H165" s="51">
        <v>44501</v>
      </c>
      <c r="I165" s="51">
        <v>46143</v>
      </c>
      <c r="J165" s="49" t="s">
        <v>390</v>
      </c>
      <c r="K165" s="70"/>
      <c r="L165" s="47"/>
      <c r="M165" s="47"/>
    </row>
    <row r="166" spans="1:13" s="23" customFormat="1" outlineLevel="2" x14ac:dyDescent="0.25">
      <c r="A166" s="18">
        <v>60000528</v>
      </c>
      <c r="B166" s="17" t="s">
        <v>12</v>
      </c>
      <c r="C166" s="17">
        <v>43001609</v>
      </c>
      <c r="D166" s="17" t="s">
        <v>52</v>
      </c>
      <c r="E166" s="17" t="s">
        <v>53</v>
      </c>
      <c r="F166" s="71"/>
      <c r="G166" s="17" t="s">
        <v>196</v>
      </c>
      <c r="H166" s="9">
        <v>44501</v>
      </c>
      <c r="I166" s="9">
        <v>46143</v>
      </c>
      <c r="J166" s="13" t="s">
        <v>390</v>
      </c>
      <c r="K166" s="69"/>
      <c r="L166" s="17"/>
      <c r="M166" s="17"/>
    </row>
    <row r="167" spans="1:13" s="23" customFormat="1" outlineLevel="2" x14ac:dyDescent="0.25">
      <c r="A167" s="18">
        <v>60000528</v>
      </c>
      <c r="B167" s="17" t="s">
        <v>12</v>
      </c>
      <c r="C167" s="17">
        <v>43001609</v>
      </c>
      <c r="D167" s="17" t="s">
        <v>52</v>
      </c>
      <c r="E167" s="17" t="s">
        <v>53</v>
      </c>
      <c r="F167" s="71"/>
      <c r="G167" s="17" t="s">
        <v>199</v>
      </c>
      <c r="H167" s="9">
        <v>44501</v>
      </c>
      <c r="I167" s="9">
        <v>46143</v>
      </c>
      <c r="J167" s="13" t="s">
        <v>390</v>
      </c>
      <c r="K167" s="69"/>
      <c r="L167" s="17"/>
      <c r="M167" s="17"/>
    </row>
    <row r="168" spans="1:13" s="23" customFormat="1" outlineLevel="1" x14ac:dyDescent="0.25">
      <c r="A168" s="30"/>
      <c r="B168" s="41"/>
      <c r="C168" s="41"/>
      <c r="D168" s="41"/>
      <c r="E168" s="41"/>
      <c r="F168" s="41"/>
      <c r="G168" s="41"/>
      <c r="H168" s="45"/>
      <c r="I168" s="45"/>
      <c r="J168" s="11" t="s">
        <v>391</v>
      </c>
      <c r="K168" s="41">
        <f>SUBTOTAL(9,K165:K167)</f>
        <v>0</v>
      </c>
      <c r="L168" s="41"/>
      <c r="M168" s="41"/>
    </row>
    <row r="169" spans="1:13" s="23" customFormat="1" outlineLevel="2" x14ac:dyDescent="0.25">
      <c r="A169" s="46">
        <v>60000528</v>
      </c>
      <c r="B169" s="47" t="s">
        <v>12</v>
      </c>
      <c r="C169" s="47">
        <v>43001609</v>
      </c>
      <c r="D169" s="47" t="s">
        <v>52</v>
      </c>
      <c r="E169" s="47" t="s">
        <v>53</v>
      </c>
      <c r="F169" s="72"/>
      <c r="G169" s="47" t="s">
        <v>191</v>
      </c>
      <c r="H169" s="48">
        <v>43405</v>
      </c>
      <c r="I169" s="48">
        <v>45047</v>
      </c>
      <c r="J169" s="47" t="s">
        <v>56</v>
      </c>
      <c r="K169" s="70"/>
      <c r="L169" s="47"/>
      <c r="M169" s="47"/>
    </row>
    <row r="170" spans="1:13" s="23" customFormat="1" outlineLevel="1" x14ac:dyDescent="0.25">
      <c r="A170" s="30"/>
      <c r="B170" s="41"/>
      <c r="C170" s="41"/>
      <c r="D170" s="41"/>
      <c r="E170" s="41"/>
      <c r="F170" s="41"/>
      <c r="G170" s="41"/>
      <c r="H170" s="42"/>
      <c r="I170" s="42"/>
      <c r="J170" s="43" t="s">
        <v>310</v>
      </c>
      <c r="K170" s="41">
        <f>SUBTOTAL(9,K169:K169)</f>
        <v>0</v>
      </c>
      <c r="L170" s="41"/>
      <c r="M170" s="41"/>
    </row>
    <row r="171" spans="1:13" s="23" customFormat="1" outlineLevel="2" x14ac:dyDescent="0.25">
      <c r="A171" s="46">
        <v>60000528</v>
      </c>
      <c r="B171" s="47" t="s">
        <v>12</v>
      </c>
      <c r="C171" s="47">
        <v>43001609</v>
      </c>
      <c r="D171" s="47" t="s">
        <v>52</v>
      </c>
      <c r="E171" s="47" t="s">
        <v>53</v>
      </c>
      <c r="F171" s="72"/>
      <c r="G171" s="47" t="s">
        <v>191</v>
      </c>
      <c r="H171" s="48">
        <v>43405</v>
      </c>
      <c r="I171" s="48">
        <v>45047</v>
      </c>
      <c r="J171" s="47" t="s">
        <v>59</v>
      </c>
      <c r="K171" s="70"/>
      <c r="L171" s="47"/>
      <c r="M171" s="47"/>
    </row>
    <row r="172" spans="1:13" s="23" customFormat="1" outlineLevel="1" x14ac:dyDescent="0.25">
      <c r="A172" s="30"/>
      <c r="B172" s="41"/>
      <c r="C172" s="41"/>
      <c r="D172" s="41"/>
      <c r="E172" s="41"/>
      <c r="F172" s="41"/>
      <c r="G172" s="41"/>
      <c r="H172" s="42"/>
      <c r="I172" s="42"/>
      <c r="J172" s="43" t="s">
        <v>332</v>
      </c>
      <c r="K172" s="41">
        <f>SUBTOTAL(9,K171:K171)</f>
        <v>0</v>
      </c>
      <c r="L172" s="41"/>
      <c r="M172" s="41"/>
    </row>
    <row r="173" spans="1:13" s="23" customFormat="1" outlineLevel="2" x14ac:dyDescent="0.25">
      <c r="A173" s="46">
        <v>60000528</v>
      </c>
      <c r="B173" s="47" t="s">
        <v>12</v>
      </c>
      <c r="C173" s="47">
        <v>43001609</v>
      </c>
      <c r="D173" s="47" t="s">
        <v>52</v>
      </c>
      <c r="E173" s="47" t="s">
        <v>53</v>
      </c>
      <c r="F173" s="72"/>
      <c r="G173" s="47" t="s">
        <v>191</v>
      </c>
      <c r="H173" s="48">
        <v>43405</v>
      </c>
      <c r="I173" s="48">
        <v>45047</v>
      </c>
      <c r="J173" s="47" t="s">
        <v>47</v>
      </c>
      <c r="K173" s="70"/>
      <c r="L173" s="47"/>
      <c r="M173" s="47"/>
    </row>
    <row r="174" spans="1:13" s="23" customFormat="1" outlineLevel="1" x14ac:dyDescent="0.25">
      <c r="A174" s="30"/>
      <c r="B174" s="41"/>
      <c r="C174" s="41"/>
      <c r="D174" s="41"/>
      <c r="E174" s="41"/>
      <c r="F174" s="41"/>
      <c r="G174" s="41"/>
      <c r="H174" s="42"/>
      <c r="I174" s="42"/>
      <c r="J174" s="43" t="s">
        <v>312</v>
      </c>
      <c r="K174" s="41">
        <f>SUBTOTAL(9,K173:K173)</f>
        <v>0</v>
      </c>
      <c r="L174" s="41"/>
      <c r="M174" s="41"/>
    </row>
    <row r="175" spans="1:13" s="23" customFormat="1" outlineLevel="2" x14ac:dyDescent="0.25">
      <c r="A175" s="46">
        <v>60000528</v>
      </c>
      <c r="B175" s="47" t="s">
        <v>12</v>
      </c>
      <c r="C175" s="47">
        <v>43001246</v>
      </c>
      <c r="D175" s="47" t="s">
        <v>13</v>
      </c>
      <c r="E175" s="50" t="s">
        <v>425</v>
      </c>
      <c r="F175" s="73"/>
      <c r="G175" s="47" t="s">
        <v>219</v>
      </c>
      <c r="H175" s="48">
        <v>44501</v>
      </c>
      <c r="I175" s="48">
        <v>44682</v>
      </c>
      <c r="J175" s="47" t="s">
        <v>16</v>
      </c>
      <c r="K175" s="70"/>
      <c r="L175" s="47"/>
      <c r="M175" s="47"/>
    </row>
    <row r="176" spans="1:13" s="23" customFormat="1" outlineLevel="1" x14ac:dyDescent="0.25">
      <c r="A176" s="30"/>
      <c r="B176" s="41"/>
      <c r="C176" s="41"/>
      <c r="D176" s="41"/>
      <c r="E176" s="44"/>
      <c r="F176" s="44"/>
      <c r="G176" s="41"/>
      <c r="H176" s="42"/>
      <c r="I176" s="42"/>
      <c r="J176" s="43" t="s">
        <v>333</v>
      </c>
      <c r="K176" s="41">
        <f>SUBTOTAL(9,K175:K175)</f>
        <v>0</v>
      </c>
      <c r="L176" s="41"/>
      <c r="M176" s="41"/>
    </row>
    <row r="177" spans="1:13" s="23" customFormat="1" outlineLevel="2" x14ac:dyDescent="0.25">
      <c r="A177" s="46">
        <v>60000528</v>
      </c>
      <c r="B177" s="47" t="s">
        <v>12</v>
      </c>
      <c r="C177" s="47">
        <v>43001246</v>
      </c>
      <c r="D177" s="47" t="s">
        <v>13</v>
      </c>
      <c r="E177" s="50" t="s">
        <v>425</v>
      </c>
      <c r="F177" s="73"/>
      <c r="G177" s="47" t="s">
        <v>219</v>
      </c>
      <c r="H177" s="48">
        <v>44501</v>
      </c>
      <c r="I177" s="48">
        <v>44682</v>
      </c>
      <c r="J177" s="47" t="s">
        <v>17</v>
      </c>
      <c r="K177" s="70"/>
      <c r="L177" s="47"/>
      <c r="M177" s="47"/>
    </row>
    <row r="178" spans="1:13" s="23" customFormat="1" outlineLevel="1" x14ac:dyDescent="0.25">
      <c r="A178" s="30"/>
      <c r="B178" s="41"/>
      <c r="C178" s="41"/>
      <c r="D178" s="41"/>
      <c r="E178" s="44"/>
      <c r="F178" s="44"/>
      <c r="G178" s="41"/>
      <c r="H178" s="42"/>
      <c r="I178" s="42"/>
      <c r="J178" s="43" t="s">
        <v>334</v>
      </c>
      <c r="K178" s="41">
        <f>SUBTOTAL(9,K177:K177)</f>
        <v>0</v>
      </c>
      <c r="L178" s="41"/>
      <c r="M178" s="41"/>
    </row>
    <row r="179" spans="1:13" s="98" customFormat="1" outlineLevel="2" x14ac:dyDescent="0.25">
      <c r="A179" s="104">
        <v>60000528</v>
      </c>
      <c r="B179" s="112" t="s">
        <v>12</v>
      </c>
      <c r="C179" s="112"/>
      <c r="D179" s="118" t="s">
        <v>427</v>
      </c>
      <c r="E179" s="118" t="s">
        <v>426</v>
      </c>
      <c r="F179" s="112"/>
      <c r="G179" s="112" t="s">
        <v>218</v>
      </c>
      <c r="H179" s="106">
        <v>45047</v>
      </c>
      <c r="I179" s="106">
        <v>47058</v>
      </c>
      <c r="J179" s="112" t="s">
        <v>47</v>
      </c>
      <c r="K179" s="112">
        <v>1</v>
      </c>
      <c r="L179" s="112"/>
      <c r="M179" s="112"/>
    </row>
    <row r="180" spans="1:13" s="98" customFormat="1" outlineLevel="1" x14ac:dyDescent="0.25">
      <c r="A180" s="100"/>
      <c r="B180" s="111"/>
      <c r="C180" s="111"/>
      <c r="D180" s="111"/>
      <c r="E180" s="111"/>
      <c r="F180" s="111"/>
      <c r="G180" s="111"/>
      <c r="H180" s="102"/>
      <c r="I180" s="102"/>
      <c r="J180" s="103" t="s">
        <v>312</v>
      </c>
      <c r="K180" s="111">
        <f>SUBTOTAL(9,K179:K179)</f>
        <v>1</v>
      </c>
      <c r="L180" s="111"/>
      <c r="M180" s="111"/>
    </row>
    <row r="181" spans="1:13" s="98" customFormat="1" outlineLevel="2" x14ac:dyDescent="0.25">
      <c r="A181" s="104">
        <v>60000528</v>
      </c>
      <c r="B181" s="112" t="s">
        <v>12</v>
      </c>
      <c r="C181" s="112"/>
      <c r="D181" s="118" t="s">
        <v>427</v>
      </c>
      <c r="E181" s="118" t="s">
        <v>426</v>
      </c>
      <c r="F181" s="112"/>
      <c r="G181" s="112" t="s">
        <v>221</v>
      </c>
      <c r="H181" s="106">
        <v>45047</v>
      </c>
      <c r="I181" s="106">
        <v>47058</v>
      </c>
      <c r="J181" s="112" t="s">
        <v>41</v>
      </c>
      <c r="K181" s="112">
        <v>1</v>
      </c>
      <c r="L181" s="112"/>
      <c r="M181" s="112"/>
    </row>
    <row r="182" spans="1:13" s="98" customFormat="1" outlineLevel="1" x14ac:dyDescent="0.25">
      <c r="A182" s="100"/>
      <c r="B182" s="111"/>
      <c r="C182" s="111"/>
      <c r="D182" s="111"/>
      <c r="E182" s="111"/>
      <c r="F182" s="111"/>
      <c r="G182" s="111"/>
      <c r="H182" s="102"/>
      <c r="I182" s="102"/>
      <c r="J182" s="103" t="s">
        <v>329</v>
      </c>
      <c r="K182" s="111">
        <f>SUBTOTAL(9,K181:K181)</f>
        <v>1</v>
      </c>
      <c r="L182" s="111"/>
      <c r="M182" s="111"/>
    </row>
    <row r="183" spans="1:13" s="98" customFormat="1" outlineLevel="2" x14ac:dyDescent="0.25">
      <c r="A183" s="104">
        <v>60000528</v>
      </c>
      <c r="B183" s="112" t="s">
        <v>12</v>
      </c>
      <c r="C183" s="112"/>
      <c r="D183" s="119" t="s">
        <v>427</v>
      </c>
      <c r="E183" s="119" t="s">
        <v>428</v>
      </c>
      <c r="F183" s="112"/>
      <c r="G183" s="112" t="s">
        <v>222</v>
      </c>
      <c r="H183" s="106">
        <v>45047</v>
      </c>
      <c r="I183" s="106">
        <v>47058</v>
      </c>
      <c r="J183" s="112" t="s">
        <v>42</v>
      </c>
      <c r="K183" s="112">
        <v>1</v>
      </c>
      <c r="L183" s="112"/>
      <c r="M183" s="112"/>
    </row>
    <row r="184" spans="1:13" s="98" customFormat="1" outlineLevel="1" x14ac:dyDescent="0.25">
      <c r="A184" s="100"/>
      <c r="B184" s="111"/>
      <c r="C184" s="111"/>
      <c r="D184" s="111"/>
      <c r="E184" s="111"/>
      <c r="F184" s="111"/>
      <c r="G184" s="111"/>
      <c r="H184" s="102"/>
      <c r="I184" s="102"/>
      <c r="J184" s="103" t="s">
        <v>330</v>
      </c>
      <c r="K184" s="111">
        <f>SUBTOTAL(9,K183:K183)</f>
        <v>1</v>
      </c>
      <c r="L184" s="111"/>
      <c r="M184" s="111"/>
    </row>
    <row r="185" spans="1:13" s="23" customFormat="1" outlineLevel="2" x14ac:dyDescent="0.25">
      <c r="A185" s="46">
        <v>60000528</v>
      </c>
      <c r="B185" s="47" t="s">
        <v>12</v>
      </c>
      <c r="C185" s="47">
        <v>93000144</v>
      </c>
      <c r="D185" s="47" t="s">
        <v>26</v>
      </c>
      <c r="E185" s="47" t="s">
        <v>28</v>
      </c>
      <c r="F185" s="72"/>
      <c r="G185" s="47" t="s">
        <v>191</v>
      </c>
      <c r="H185" s="48">
        <v>43405</v>
      </c>
      <c r="I185" s="48">
        <v>45047</v>
      </c>
      <c r="J185" s="47" t="s">
        <v>29</v>
      </c>
      <c r="K185" s="70"/>
      <c r="L185" s="47"/>
      <c r="M185" s="47"/>
    </row>
    <row r="186" spans="1:13" s="23" customFormat="1" outlineLevel="1" x14ac:dyDescent="0.25">
      <c r="A186" s="30"/>
      <c r="B186" s="41"/>
      <c r="C186" s="41"/>
      <c r="D186" s="41"/>
      <c r="E186" s="41"/>
      <c r="F186" s="41"/>
      <c r="G186" s="41"/>
      <c r="H186" s="42"/>
      <c r="I186" s="42"/>
      <c r="J186" s="43" t="s">
        <v>335</v>
      </c>
      <c r="K186" s="41">
        <f>SUBTOTAL(9,K185:K185)</f>
        <v>0</v>
      </c>
      <c r="L186" s="41"/>
      <c r="M186" s="41"/>
    </row>
    <row r="187" spans="1:13" s="23" customFormat="1" x14ac:dyDescent="0.25">
      <c r="A187" s="30"/>
      <c r="B187" s="41"/>
      <c r="C187" s="41"/>
      <c r="D187" s="41"/>
      <c r="E187" s="41"/>
      <c r="F187" s="41"/>
      <c r="G187" s="41"/>
      <c r="H187" s="42"/>
      <c r="I187" s="42"/>
      <c r="J187" s="43" t="s">
        <v>77</v>
      </c>
      <c r="K187" s="41">
        <f>SUBTOTAL(9,K2:K186)</f>
        <v>41</v>
      </c>
      <c r="L187" s="41"/>
      <c r="M187" s="41"/>
    </row>
    <row r="188" spans="1:13" s="23" customFormat="1" x14ac:dyDescent="0.25"/>
  </sheetData>
  <sortState ref="A2:L103">
    <sortCondition ref="E2"/>
  </sortState>
  <hyperlinks>
    <hyperlink ref="F4" r:id="rId1"/>
    <hyperlink ref="F12" r:id="rId2"/>
    <hyperlink ref="F16" r:id="rId3"/>
    <hyperlink ref="F24" r:id="rId4"/>
    <hyperlink ref="F26" r:id="rId5"/>
    <hyperlink ref="F30" r:id="rId6"/>
    <hyperlink ref="F51" r:id="rId7"/>
    <hyperlink ref="F55" r:id="rId8"/>
    <hyperlink ref="F53" r:id="rId9"/>
    <hyperlink ref="F60" r:id="rId10"/>
    <hyperlink ref="F68" r:id="rId11"/>
    <hyperlink ref="F62" r:id="rId12"/>
    <hyperlink ref="F70" r:id="rId13"/>
    <hyperlink ref="F85" r:id="rId14"/>
    <hyperlink ref="F87" r:id="rId15"/>
    <hyperlink ref="F113" r:id="rId16"/>
    <hyperlink ref="F154" r:id="rId17"/>
    <hyperlink ref="F158" r:id="rId18"/>
    <hyperlink ref="F163" r:id="rId19"/>
  </hyperlinks>
  <pageMargins left="0.7" right="0.7" top="0.75" bottom="0.75" header="0.3" footer="0.3"/>
  <pageSetup paperSize="9" orientation="portrait" r:id="rId2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5"/>
  <sheetViews>
    <sheetView topLeftCell="E1" zoomScale="80" zoomScaleNormal="80" workbookViewId="0">
      <selection activeCell="H19" sqref="H19"/>
    </sheetView>
  </sheetViews>
  <sheetFormatPr baseColWidth="10" defaultColWidth="9.140625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9" bestFit="1" customWidth="1"/>
    <col min="5" max="5" width="39.4257812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9.5703125" bestFit="1" customWidth="1"/>
    <col min="11" max="13" width="27.7109375" customWidth="1"/>
  </cols>
  <sheetData>
    <row r="1" spans="1:13" ht="3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4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3" t="s">
        <v>392</v>
      </c>
      <c r="L1" s="3" t="s">
        <v>10</v>
      </c>
      <c r="M1" s="3" t="s">
        <v>11</v>
      </c>
    </row>
    <row r="2" spans="1:13" outlineLevel="2" x14ac:dyDescent="0.25">
      <c r="A2" s="14">
        <v>60789674</v>
      </c>
      <c r="B2" s="13" t="s">
        <v>78</v>
      </c>
      <c r="C2" s="13">
        <v>43000854</v>
      </c>
      <c r="D2" s="13" t="s">
        <v>79</v>
      </c>
      <c r="E2" s="13" t="s">
        <v>80</v>
      </c>
      <c r="F2" s="36"/>
      <c r="G2" s="15">
        <v>43040</v>
      </c>
      <c r="H2" s="15">
        <v>44682</v>
      </c>
      <c r="I2" s="13" t="s">
        <v>15</v>
      </c>
      <c r="J2" s="13" t="s">
        <v>390</v>
      </c>
      <c r="K2" s="75"/>
      <c r="L2" s="13"/>
      <c r="M2" s="13"/>
    </row>
    <row r="3" spans="1:13" outlineLevel="2" x14ac:dyDescent="0.25">
      <c r="A3" s="14">
        <v>60789674</v>
      </c>
      <c r="B3" s="13" t="s">
        <v>78</v>
      </c>
      <c r="C3" s="13">
        <v>43000854</v>
      </c>
      <c r="D3" s="13" t="s">
        <v>79</v>
      </c>
      <c r="E3" s="13" t="s">
        <v>80</v>
      </c>
      <c r="F3" s="36"/>
      <c r="G3" s="15">
        <v>43405</v>
      </c>
      <c r="H3" s="15">
        <v>45047</v>
      </c>
      <c r="I3" s="13" t="s">
        <v>15</v>
      </c>
      <c r="J3" s="13" t="s">
        <v>390</v>
      </c>
      <c r="K3" s="75"/>
      <c r="L3" s="13"/>
      <c r="M3" s="13"/>
    </row>
    <row r="4" spans="1:13" outlineLevel="2" x14ac:dyDescent="0.25">
      <c r="A4" s="14">
        <v>60789674</v>
      </c>
      <c r="B4" s="13" t="s">
        <v>78</v>
      </c>
      <c r="C4" s="13">
        <v>43000854</v>
      </c>
      <c r="D4" s="13" t="s">
        <v>79</v>
      </c>
      <c r="E4" s="13" t="s">
        <v>80</v>
      </c>
      <c r="F4" s="36"/>
      <c r="G4" s="15">
        <v>43405</v>
      </c>
      <c r="H4" s="15">
        <v>45047</v>
      </c>
      <c r="I4" s="13" t="s">
        <v>15</v>
      </c>
      <c r="J4" s="13" t="s">
        <v>390</v>
      </c>
      <c r="K4" s="75"/>
      <c r="L4" s="13"/>
      <c r="M4" s="13"/>
    </row>
    <row r="5" spans="1:13" outlineLevel="2" x14ac:dyDescent="0.25">
      <c r="A5" s="14">
        <v>60789674</v>
      </c>
      <c r="B5" s="13" t="s">
        <v>78</v>
      </c>
      <c r="C5" s="13">
        <v>43000854</v>
      </c>
      <c r="D5" s="13" t="s">
        <v>79</v>
      </c>
      <c r="E5" s="13" t="s">
        <v>80</v>
      </c>
      <c r="F5" s="36"/>
      <c r="G5" s="15">
        <v>43405</v>
      </c>
      <c r="H5" s="15">
        <v>45047</v>
      </c>
      <c r="I5" s="13" t="s">
        <v>15</v>
      </c>
      <c r="J5" s="13" t="s">
        <v>390</v>
      </c>
      <c r="K5" s="75"/>
      <c r="L5" s="13"/>
      <c r="M5" s="13"/>
    </row>
    <row r="6" spans="1:13" s="4" customFormat="1" outlineLevel="1" x14ac:dyDescent="0.25">
      <c r="A6" s="10"/>
      <c r="B6" s="12"/>
      <c r="C6" s="12"/>
      <c r="D6" s="12"/>
      <c r="E6" s="12"/>
      <c r="F6" s="12"/>
      <c r="G6" s="16"/>
      <c r="H6" s="16"/>
      <c r="I6" s="12"/>
      <c r="J6" s="11" t="s">
        <v>391</v>
      </c>
      <c r="K6" s="12">
        <f>SUBTOTAL(9,K2:K5)</f>
        <v>0</v>
      </c>
      <c r="L6" s="12"/>
      <c r="M6" s="12"/>
    </row>
    <row r="7" spans="1:13" outlineLevel="2" x14ac:dyDescent="0.25">
      <c r="A7" s="52">
        <v>60789674</v>
      </c>
      <c r="B7" s="49" t="s">
        <v>78</v>
      </c>
      <c r="C7" s="49">
        <v>43000854</v>
      </c>
      <c r="D7" s="49" t="s">
        <v>79</v>
      </c>
      <c r="E7" s="49" t="s">
        <v>429</v>
      </c>
      <c r="F7" s="78" t="s">
        <v>189</v>
      </c>
      <c r="G7" s="53">
        <v>43405</v>
      </c>
      <c r="H7" s="53">
        <v>45047</v>
      </c>
      <c r="I7" s="49" t="s">
        <v>15</v>
      </c>
      <c r="J7" s="49" t="s">
        <v>81</v>
      </c>
      <c r="K7" s="76">
        <v>2</v>
      </c>
      <c r="L7" s="49"/>
      <c r="M7" s="49"/>
    </row>
    <row r="8" spans="1:13" s="4" customFormat="1" outlineLevel="1" x14ac:dyDescent="0.25">
      <c r="A8" s="10"/>
      <c r="B8" s="12"/>
      <c r="C8" s="12"/>
      <c r="D8" s="12"/>
      <c r="E8" s="12"/>
      <c r="F8" s="12"/>
      <c r="G8" s="16"/>
      <c r="H8" s="16"/>
      <c r="I8" s="12"/>
      <c r="J8" s="11" t="s">
        <v>336</v>
      </c>
      <c r="K8" s="12">
        <f>SUBTOTAL(9,K7:K7)</f>
        <v>2</v>
      </c>
      <c r="L8" s="12"/>
      <c r="M8" s="12"/>
    </row>
    <row r="9" spans="1:13" outlineLevel="2" x14ac:dyDescent="0.25">
      <c r="A9" s="52">
        <v>60789674</v>
      </c>
      <c r="B9" s="49" t="s">
        <v>78</v>
      </c>
      <c r="C9" s="49">
        <v>43000854</v>
      </c>
      <c r="D9" s="49" t="s">
        <v>79</v>
      </c>
      <c r="E9" s="49" t="s">
        <v>429</v>
      </c>
      <c r="F9" s="78" t="s">
        <v>189</v>
      </c>
      <c r="G9" s="53">
        <v>43405</v>
      </c>
      <c r="H9" s="53">
        <v>45047</v>
      </c>
      <c r="I9" s="49" t="s">
        <v>15</v>
      </c>
      <c r="J9" s="49" t="s">
        <v>55</v>
      </c>
      <c r="K9" s="76">
        <v>1</v>
      </c>
      <c r="L9" s="49"/>
      <c r="M9" s="49"/>
    </row>
    <row r="10" spans="1:13" s="4" customFormat="1" outlineLevel="1" x14ac:dyDescent="0.25">
      <c r="A10" s="10"/>
      <c r="B10" s="12"/>
      <c r="C10" s="12"/>
      <c r="D10" s="12"/>
      <c r="E10" s="12"/>
      <c r="F10" s="12"/>
      <c r="G10" s="16"/>
      <c r="H10" s="16"/>
      <c r="I10" s="12"/>
      <c r="J10" s="11" t="s">
        <v>309</v>
      </c>
      <c r="K10" s="12">
        <f>SUBTOTAL(9,K9:K9)</f>
        <v>1</v>
      </c>
      <c r="L10" s="12"/>
      <c r="M10" s="12"/>
    </row>
    <row r="11" spans="1:13" outlineLevel="2" x14ac:dyDescent="0.25">
      <c r="A11" s="52">
        <v>60789674</v>
      </c>
      <c r="B11" s="49" t="s">
        <v>78</v>
      </c>
      <c r="C11" s="49">
        <v>43000854</v>
      </c>
      <c r="D11" s="49" t="s">
        <v>79</v>
      </c>
      <c r="E11" s="49" t="s">
        <v>429</v>
      </c>
      <c r="F11" s="78" t="s">
        <v>189</v>
      </c>
      <c r="G11" s="53">
        <v>43405</v>
      </c>
      <c r="H11" s="53">
        <v>45047</v>
      </c>
      <c r="I11" s="49" t="s">
        <v>15</v>
      </c>
      <c r="J11" s="49" t="s">
        <v>82</v>
      </c>
      <c r="K11" s="76">
        <v>1</v>
      </c>
      <c r="L11" s="49"/>
      <c r="M11" s="49"/>
    </row>
    <row r="12" spans="1:13" s="4" customFormat="1" outlineLevel="1" x14ac:dyDescent="0.25">
      <c r="A12" s="10"/>
      <c r="B12" s="12"/>
      <c r="C12" s="12"/>
      <c r="D12" s="12"/>
      <c r="E12" s="12"/>
      <c r="F12" s="12"/>
      <c r="G12" s="16"/>
      <c r="H12" s="16"/>
      <c r="I12" s="12"/>
      <c r="J12" s="11" t="s">
        <v>337</v>
      </c>
      <c r="K12" s="12">
        <f>SUBTOTAL(9,K11:K11)</f>
        <v>1</v>
      </c>
      <c r="L12" s="12"/>
      <c r="M12" s="12"/>
    </row>
    <row r="13" spans="1:13" outlineLevel="2" x14ac:dyDescent="0.25">
      <c r="A13" s="52">
        <v>60789674</v>
      </c>
      <c r="B13" s="49" t="s">
        <v>78</v>
      </c>
      <c r="C13" s="49">
        <v>43000854</v>
      </c>
      <c r="D13" s="49" t="s">
        <v>79</v>
      </c>
      <c r="E13" s="49" t="s">
        <v>429</v>
      </c>
      <c r="F13" s="79" t="s">
        <v>189</v>
      </c>
      <c r="G13" s="53">
        <v>43405</v>
      </c>
      <c r="H13" s="53">
        <v>45047</v>
      </c>
      <c r="I13" s="49" t="s">
        <v>15</v>
      </c>
      <c r="J13" s="49" t="s">
        <v>40</v>
      </c>
      <c r="K13" s="76">
        <v>2</v>
      </c>
      <c r="L13" s="49"/>
      <c r="M13" s="49"/>
    </row>
    <row r="14" spans="1:13" s="4" customFormat="1" outlineLevel="1" x14ac:dyDescent="0.25">
      <c r="A14" s="10"/>
      <c r="B14" s="12"/>
      <c r="C14" s="12"/>
      <c r="D14" s="12"/>
      <c r="E14" s="12"/>
      <c r="F14" s="31"/>
      <c r="G14" s="16"/>
      <c r="H14" s="16"/>
      <c r="I14" s="12"/>
      <c r="J14" s="11" t="s">
        <v>297</v>
      </c>
      <c r="K14" s="12">
        <f>SUBTOTAL(9,K13:K13)</f>
        <v>2</v>
      </c>
      <c r="L14" s="12"/>
      <c r="M14" s="12"/>
    </row>
    <row r="15" spans="1:13" s="4" customFormat="1" x14ac:dyDescent="0.25">
      <c r="A15" s="10"/>
      <c r="B15" s="12"/>
      <c r="C15" s="12"/>
      <c r="D15" s="12"/>
      <c r="E15" s="12"/>
      <c r="F15" s="31"/>
      <c r="G15" s="16"/>
      <c r="H15" s="16"/>
      <c r="I15" s="12"/>
      <c r="J15" s="11" t="s">
        <v>77</v>
      </c>
      <c r="K15" s="12">
        <f>SUBTOTAL(9,K2:K13)</f>
        <v>6</v>
      </c>
      <c r="L15" s="12"/>
      <c r="M15" s="12"/>
    </row>
  </sheetData>
  <hyperlinks>
    <hyperlink ref="F13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E1" zoomScale="80" zoomScaleNormal="80" workbookViewId="0">
      <selection activeCell="H25" sqref="H24:H25"/>
    </sheetView>
  </sheetViews>
  <sheetFormatPr baseColWidth="10" defaultColWidth="9.140625" defaultRowHeight="15" outlineLevelRow="2" x14ac:dyDescent="0.25"/>
  <cols>
    <col min="1" max="1" width="27.42578125" bestFit="1" customWidth="1"/>
    <col min="2" max="2" width="37.7109375" bestFit="1" customWidth="1"/>
    <col min="3" max="3" width="9.5703125" bestFit="1" customWidth="1"/>
    <col min="4" max="4" width="39.85546875" bestFit="1" customWidth="1"/>
    <col min="5" max="5" width="42.7109375" bestFit="1" customWidth="1"/>
    <col min="6" max="6" width="42.7109375" style="4" customWidth="1"/>
    <col min="7" max="7" width="31" bestFit="1" customWidth="1"/>
    <col min="8" max="8" width="17" bestFit="1" customWidth="1"/>
    <col min="9" max="9" width="16.5703125" bestFit="1" customWidth="1"/>
    <col min="10" max="10" width="30.5703125" bestFit="1" customWidth="1"/>
    <col min="11" max="13" width="26.140625" customWidth="1"/>
  </cols>
  <sheetData>
    <row r="1" spans="1:13" s="22" customFormat="1" ht="30" x14ac:dyDescent="0.25">
      <c r="A1" s="20" t="s">
        <v>0</v>
      </c>
      <c r="B1" s="20" t="s">
        <v>1</v>
      </c>
      <c r="C1" s="20" t="s">
        <v>2</v>
      </c>
      <c r="D1" s="20" t="s">
        <v>3</v>
      </c>
      <c r="E1" s="21" t="s">
        <v>4</v>
      </c>
      <c r="F1" s="34" t="s">
        <v>5</v>
      </c>
      <c r="G1" s="20" t="s">
        <v>190</v>
      </c>
      <c r="H1" s="20" t="s">
        <v>6</v>
      </c>
      <c r="I1" s="20" t="s">
        <v>7</v>
      </c>
      <c r="J1" s="20" t="s">
        <v>9</v>
      </c>
      <c r="K1" s="33" t="s">
        <v>392</v>
      </c>
      <c r="L1" s="3" t="s">
        <v>10</v>
      </c>
      <c r="M1" s="3" t="s">
        <v>11</v>
      </c>
    </row>
    <row r="2" spans="1:13" s="23" customFormat="1" outlineLevel="2" x14ac:dyDescent="0.25">
      <c r="A2" s="18">
        <v>60780996</v>
      </c>
      <c r="B2" s="17" t="s">
        <v>83</v>
      </c>
      <c r="C2" s="17">
        <v>43001462</v>
      </c>
      <c r="D2" s="17" t="s">
        <v>88</v>
      </c>
      <c r="E2" s="17" t="s">
        <v>89</v>
      </c>
      <c r="F2" s="115" t="s">
        <v>409</v>
      </c>
      <c r="G2" s="17" t="s">
        <v>229</v>
      </c>
      <c r="H2" s="19">
        <v>44501</v>
      </c>
      <c r="I2" s="19">
        <v>46143</v>
      </c>
      <c r="J2" s="17" t="s">
        <v>230</v>
      </c>
      <c r="K2" s="69">
        <v>1</v>
      </c>
      <c r="L2" s="110"/>
      <c r="M2" s="17"/>
    </row>
    <row r="3" spans="1:13" s="23" customFormat="1" outlineLevel="2" x14ac:dyDescent="0.25">
      <c r="A3" s="18">
        <v>60780996</v>
      </c>
      <c r="B3" s="17" t="s">
        <v>83</v>
      </c>
      <c r="C3" s="17">
        <v>43001651</v>
      </c>
      <c r="D3" s="17" t="s">
        <v>95</v>
      </c>
      <c r="E3" s="17" t="s">
        <v>89</v>
      </c>
      <c r="F3" s="115" t="s">
        <v>409</v>
      </c>
      <c r="G3" s="17" t="s">
        <v>229</v>
      </c>
      <c r="H3" s="19">
        <v>44501</v>
      </c>
      <c r="I3" s="19">
        <v>46143</v>
      </c>
      <c r="J3" s="17" t="s">
        <v>230</v>
      </c>
      <c r="K3" s="69">
        <v>1</v>
      </c>
      <c r="L3" s="110"/>
      <c r="M3" s="17"/>
    </row>
    <row r="4" spans="1:13" s="23" customFormat="1" outlineLevel="1" x14ac:dyDescent="0.25">
      <c r="A4" s="30"/>
      <c r="B4" s="41"/>
      <c r="C4" s="41"/>
      <c r="D4" s="41"/>
      <c r="E4" s="41"/>
      <c r="F4" s="111"/>
      <c r="G4" s="41"/>
      <c r="H4" s="42"/>
      <c r="I4" s="42"/>
      <c r="J4" s="43" t="s">
        <v>338</v>
      </c>
      <c r="K4" s="41">
        <v>2</v>
      </c>
      <c r="L4" s="111"/>
      <c r="M4" s="41"/>
    </row>
    <row r="5" spans="1:13" s="23" customFormat="1" outlineLevel="2" x14ac:dyDescent="0.25">
      <c r="A5" s="46">
        <v>60780996</v>
      </c>
      <c r="B5" s="47" t="s">
        <v>83</v>
      </c>
      <c r="C5" s="47">
        <v>43001168</v>
      </c>
      <c r="D5" s="47" t="s">
        <v>86</v>
      </c>
      <c r="E5" s="47" t="s">
        <v>231</v>
      </c>
      <c r="F5" s="115" t="s">
        <v>410</v>
      </c>
      <c r="G5" s="47" t="s">
        <v>232</v>
      </c>
      <c r="H5" s="48">
        <v>44501</v>
      </c>
      <c r="I5" s="48">
        <v>46143</v>
      </c>
      <c r="J5" s="49" t="s">
        <v>390</v>
      </c>
      <c r="K5" s="70"/>
      <c r="L5" s="112"/>
      <c r="M5" s="47"/>
    </row>
    <row r="6" spans="1:13" s="23" customFormat="1" outlineLevel="2" x14ac:dyDescent="0.25">
      <c r="A6" s="18">
        <v>60780996</v>
      </c>
      <c r="B6" s="17" t="s">
        <v>83</v>
      </c>
      <c r="C6" s="17">
        <v>43001159</v>
      </c>
      <c r="D6" s="17" t="s">
        <v>90</v>
      </c>
      <c r="E6" s="17" t="s">
        <v>91</v>
      </c>
      <c r="F6" s="114" t="s">
        <v>411</v>
      </c>
      <c r="G6" s="17" t="s">
        <v>233</v>
      </c>
      <c r="H6" s="19">
        <v>44501</v>
      </c>
      <c r="I6" s="19">
        <v>46143</v>
      </c>
      <c r="J6" s="13" t="s">
        <v>390</v>
      </c>
      <c r="K6" s="69">
        <v>1</v>
      </c>
      <c r="L6" s="110"/>
      <c r="M6" s="17"/>
    </row>
    <row r="7" spans="1:13" s="23" customFormat="1" outlineLevel="2" x14ac:dyDescent="0.25">
      <c r="A7" s="18">
        <v>60780996</v>
      </c>
      <c r="B7" s="17" t="s">
        <v>83</v>
      </c>
      <c r="C7" s="17">
        <v>43001168</v>
      </c>
      <c r="D7" s="17" t="s">
        <v>86</v>
      </c>
      <c r="E7" s="17" t="s">
        <v>231</v>
      </c>
      <c r="F7" s="115" t="s">
        <v>410</v>
      </c>
      <c r="G7" s="17" t="s">
        <v>233</v>
      </c>
      <c r="H7" s="19">
        <v>44501</v>
      </c>
      <c r="I7" s="19">
        <v>46143</v>
      </c>
      <c r="J7" s="13" t="s">
        <v>390</v>
      </c>
      <c r="K7" s="69"/>
      <c r="L7" s="110"/>
      <c r="M7" s="17"/>
    </row>
    <row r="8" spans="1:13" s="23" customFormat="1" outlineLevel="2" x14ac:dyDescent="0.25">
      <c r="A8" s="18">
        <v>60780996</v>
      </c>
      <c r="B8" s="17" t="s">
        <v>83</v>
      </c>
      <c r="C8" s="17">
        <v>43001651</v>
      </c>
      <c r="D8" s="17" t="s">
        <v>95</v>
      </c>
      <c r="E8" s="17" t="s">
        <v>89</v>
      </c>
      <c r="F8" s="115" t="s">
        <v>409</v>
      </c>
      <c r="G8" s="17" t="s">
        <v>233</v>
      </c>
      <c r="H8" s="19">
        <v>44501</v>
      </c>
      <c r="I8" s="19">
        <v>46143</v>
      </c>
      <c r="J8" s="13" t="s">
        <v>390</v>
      </c>
      <c r="K8" s="69"/>
      <c r="L8" s="110"/>
      <c r="M8" s="17"/>
    </row>
    <row r="9" spans="1:13" s="23" customFormat="1" outlineLevel="2" x14ac:dyDescent="0.25">
      <c r="A9" s="18">
        <v>60780996</v>
      </c>
      <c r="B9" s="17" t="s">
        <v>83</v>
      </c>
      <c r="C9" s="17">
        <v>43001462</v>
      </c>
      <c r="D9" s="17" t="s">
        <v>88</v>
      </c>
      <c r="E9" s="17" t="s">
        <v>89</v>
      </c>
      <c r="F9" s="115" t="s">
        <v>409</v>
      </c>
      <c r="G9" s="17" t="s">
        <v>233</v>
      </c>
      <c r="H9" s="19">
        <v>43770</v>
      </c>
      <c r="I9" s="19">
        <v>45413</v>
      </c>
      <c r="J9" s="13" t="s">
        <v>390</v>
      </c>
      <c r="K9" s="69"/>
      <c r="L9" s="110"/>
      <c r="M9" s="17"/>
    </row>
    <row r="10" spans="1:13" s="23" customFormat="1" outlineLevel="2" x14ac:dyDescent="0.25">
      <c r="A10" s="18">
        <v>60780996</v>
      </c>
      <c r="B10" s="17" t="s">
        <v>83</v>
      </c>
      <c r="C10" s="17">
        <v>43001462</v>
      </c>
      <c r="D10" s="17" t="s">
        <v>88</v>
      </c>
      <c r="E10" s="17" t="s">
        <v>89</v>
      </c>
      <c r="F10" s="115" t="s">
        <v>409</v>
      </c>
      <c r="G10" s="17" t="s">
        <v>234</v>
      </c>
      <c r="H10" s="19">
        <v>43770</v>
      </c>
      <c r="I10" s="19">
        <v>45413</v>
      </c>
      <c r="J10" s="13" t="s">
        <v>390</v>
      </c>
      <c r="K10" s="69"/>
      <c r="L10" s="110"/>
      <c r="M10" s="17"/>
    </row>
    <row r="11" spans="1:13" s="23" customFormat="1" outlineLevel="2" x14ac:dyDescent="0.25">
      <c r="A11" s="18">
        <v>60780996</v>
      </c>
      <c r="B11" s="17" t="s">
        <v>83</v>
      </c>
      <c r="C11" s="17">
        <v>43001462</v>
      </c>
      <c r="D11" s="17" t="s">
        <v>88</v>
      </c>
      <c r="E11" s="17" t="s">
        <v>89</v>
      </c>
      <c r="F11" s="115" t="s">
        <v>409</v>
      </c>
      <c r="G11" s="17" t="s">
        <v>235</v>
      </c>
      <c r="H11" s="19">
        <v>44136</v>
      </c>
      <c r="I11" s="19">
        <v>45778</v>
      </c>
      <c r="J11" s="13" t="s">
        <v>390</v>
      </c>
      <c r="K11" s="69"/>
      <c r="L11" s="110"/>
      <c r="M11" s="17"/>
    </row>
    <row r="12" spans="1:13" s="23" customFormat="1" outlineLevel="1" x14ac:dyDescent="0.25">
      <c r="A12" s="30"/>
      <c r="B12" s="41"/>
      <c r="C12" s="41"/>
      <c r="D12" s="41"/>
      <c r="E12" s="41"/>
      <c r="F12" s="111"/>
      <c r="G12" s="41"/>
      <c r="H12" s="42"/>
      <c r="I12" s="42"/>
      <c r="J12" s="11" t="s">
        <v>391</v>
      </c>
      <c r="K12" s="41">
        <v>1</v>
      </c>
      <c r="L12" s="111"/>
      <c r="M12" s="41"/>
    </row>
    <row r="13" spans="1:13" s="23" customFormat="1" outlineLevel="2" x14ac:dyDescent="0.25">
      <c r="A13" s="46">
        <v>60780996</v>
      </c>
      <c r="B13" s="47" t="s">
        <v>83</v>
      </c>
      <c r="C13" s="47">
        <v>43001159</v>
      </c>
      <c r="D13" s="47" t="s">
        <v>90</v>
      </c>
      <c r="E13" s="47" t="s">
        <v>91</v>
      </c>
      <c r="F13" s="114" t="s">
        <v>411</v>
      </c>
      <c r="G13" s="47" t="s">
        <v>229</v>
      </c>
      <c r="H13" s="48">
        <v>44501</v>
      </c>
      <c r="I13" s="48">
        <v>46143</v>
      </c>
      <c r="J13" s="47" t="s">
        <v>85</v>
      </c>
      <c r="K13" s="70">
        <v>6</v>
      </c>
      <c r="L13" s="112" t="s">
        <v>413</v>
      </c>
      <c r="M13" s="47"/>
    </row>
    <row r="14" spans="1:13" s="23" customFormat="1" outlineLevel="1" x14ac:dyDescent="0.25">
      <c r="A14" s="30"/>
      <c r="B14" s="41"/>
      <c r="C14" s="41"/>
      <c r="D14" s="41"/>
      <c r="E14" s="41"/>
      <c r="F14" s="111"/>
      <c r="G14" s="41"/>
      <c r="H14" s="42"/>
      <c r="I14" s="42"/>
      <c r="J14" s="43" t="s">
        <v>339</v>
      </c>
      <c r="K14" s="41">
        <v>6</v>
      </c>
      <c r="L14" s="111"/>
      <c r="M14" s="41"/>
    </row>
    <row r="15" spans="1:13" s="23" customFormat="1" outlineLevel="2" x14ac:dyDescent="0.25">
      <c r="A15" s="46">
        <v>60780996</v>
      </c>
      <c r="B15" s="47" t="s">
        <v>83</v>
      </c>
      <c r="C15" s="47">
        <v>43001171</v>
      </c>
      <c r="D15" s="47" t="s">
        <v>92</v>
      </c>
      <c r="E15" s="55" t="s">
        <v>93</v>
      </c>
      <c r="F15" s="116"/>
      <c r="G15" s="47" t="s">
        <v>229</v>
      </c>
      <c r="H15" s="48">
        <v>43405</v>
      </c>
      <c r="I15" s="48">
        <v>45047</v>
      </c>
      <c r="J15" s="47" t="s">
        <v>94</v>
      </c>
      <c r="K15" s="70"/>
      <c r="L15" s="112"/>
      <c r="M15" s="47"/>
    </row>
    <row r="16" spans="1:13" s="23" customFormat="1" outlineLevel="1" x14ac:dyDescent="0.25">
      <c r="A16" s="30"/>
      <c r="B16" s="41"/>
      <c r="C16" s="41"/>
      <c r="D16" s="41"/>
      <c r="E16" s="54"/>
      <c r="F16" s="113"/>
      <c r="G16" s="41"/>
      <c r="H16" s="42"/>
      <c r="I16" s="42"/>
      <c r="J16" s="43" t="s">
        <v>340</v>
      </c>
      <c r="K16" s="41">
        <v>0</v>
      </c>
      <c r="L16" s="111"/>
      <c r="M16" s="41"/>
    </row>
    <row r="17" spans="1:13" s="23" customFormat="1" outlineLevel="2" x14ac:dyDescent="0.25">
      <c r="A17" s="46">
        <v>60780996</v>
      </c>
      <c r="B17" s="47" t="s">
        <v>83</v>
      </c>
      <c r="C17" s="47">
        <v>43001462</v>
      </c>
      <c r="D17" s="47" t="s">
        <v>88</v>
      </c>
      <c r="E17" s="47" t="s">
        <v>89</v>
      </c>
      <c r="F17" s="115" t="s">
        <v>409</v>
      </c>
      <c r="G17" s="47" t="s">
        <v>229</v>
      </c>
      <c r="H17" s="48">
        <v>44501</v>
      </c>
      <c r="I17" s="48">
        <v>46143</v>
      </c>
      <c r="J17" s="47" t="s">
        <v>96</v>
      </c>
      <c r="K17" s="70">
        <v>1</v>
      </c>
      <c r="L17" s="112"/>
      <c r="M17" s="47"/>
    </row>
    <row r="18" spans="1:13" s="23" customFormat="1" outlineLevel="1" x14ac:dyDescent="0.25">
      <c r="A18" s="30"/>
      <c r="B18" s="41"/>
      <c r="C18" s="41"/>
      <c r="D18" s="41"/>
      <c r="E18" s="41"/>
      <c r="F18" s="111"/>
      <c r="G18" s="41"/>
      <c r="H18" s="42"/>
      <c r="I18" s="42"/>
      <c r="J18" s="43" t="s">
        <v>341</v>
      </c>
      <c r="K18" s="41">
        <v>1</v>
      </c>
      <c r="L18" s="111"/>
      <c r="M18" s="41"/>
    </row>
    <row r="19" spans="1:13" s="23" customFormat="1" outlineLevel="2" x14ac:dyDescent="0.25">
      <c r="A19" s="46">
        <v>60780996</v>
      </c>
      <c r="B19" s="47" t="s">
        <v>83</v>
      </c>
      <c r="C19" s="47">
        <v>93000370</v>
      </c>
      <c r="D19" s="47" t="s">
        <v>84</v>
      </c>
      <c r="E19" s="47" t="s">
        <v>236</v>
      </c>
      <c r="F19" s="115" t="s">
        <v>412</v>
      </c>
      <c r="G19" s="47" t="s">
        <v>229</v>
      </c>
      <c r="H19" s="48">
        <v>44501</v>
      </c>
      <c r="I19" s="48">
        <v>46143</v>
      </c>
      <c r="J19" s="47" t="s">
        <v>98</v>
      </c>
      <c r="K19" s="70">
        <v>6</v>
      </c>
      <c r="L19" s="112" t="s">
        <v>413</v>
      </c>
      <c r="M19" s="47"/>
    </row>
    <row r="20" spans="1:13" s="23" customFormat="1" outlineLevel="1" x14ac:dyDescent="0.25">
      <c r="A20" s="30"/>
      <c r="B20" s="41"/>
      <c r="C20" s="41"/>
      <c r="D20" s="41"/>
      <c r="E20" s="41"/>
      <c r="F20" s="111"/>
      <c r="G20" s="41"/>
      <c r="H20" s="42"/>
      <c r="I20" s="42"/>
      <c r="J20" s="43" t="s">
        <v>342</v>
      </c>
      <c r="K20" s="41">
        <v>6</v>
      </c>
      <c r="L20" s="111"/>
      <c r="M20" s="41"/>
    </row>
    <row r="21" spans="1:13" s="23" customFormat="1" outlineLevel="2" x14ac:dyDescent="0.25">
      <c r="A21" s="46">
        <v>60780996</v>
      </c>
      <c r="B21" s="47" t="s">
        <v>83</v>
      </c>
      <c r="C21" s="47">
        <v>43001168</v>
      </c>
      <c r="D21" s="47" t="s">
        <v>86</v>
      </c>
      <c r="E21" s="47" t="s">
        <v>231</v>
      </c>
      <c r="F21" s="115" t="s">
        <v>410</v>
      </c>
      <c r="G21" s="47" t="s">
        <v>237</v>
      </c>
      <c r="H21" s="48">
        <v>44501</v>
      </c>
      <c r="I21" s="48">
        <v>46143</v>
      </c>
      <c r="J21" s="47" t="s">
        <v>87</v>
      </c>
      <c r="K21" s="70">
        <v>7</v>
      </c>
      <c r="L21" s="112" t="s">
        <v>413</v>
      </c>
      <c r="M21" s="47"/>
    </row>
    <row r="22" spans="1:13" s="23" customFormat="1" outlineLevel="1" x14ac:dyDescent="0.25">
      <c r="A22" s="30"/>
      <c r="B22" s="41"/>
      <c r="C22" s="41"/>
      <c r="D22" s="41"/>
      <c r="E22" s="41"/>
      <c r="F22" s="111"/>
      <c r="G22" s="41"/>
      <c r="H22" s="42"/>
      <c r="I22" s="42"/>
      <c r="J22" s="43" t="s">
        <v>343</v>
      </c>
      <c r="K22" s="41">
        <v>7</v>
      </c>
      <c r="L22" s="111"/>
      <c r="M22" s="41"/>
    </row>
    <row r="23" spans="1:13" s="23" customFormat="1" outlineLevel="2" x14ac:dyDescent="0.25">
      <c r="A23" s="46">
        <v>60780996</v>
      </c>
      <c r="B23" s="47" t="s">
        <v>83</v>
      </c>
      <c r="C23" s="47">
        <v>43001651</v>
      </c>
      <c r="D23" s="47" t="s">
        <v>95</v>
      </c>
      <c r="E23" s="47" t="s">
        <v>89</v>
      </c>
      <c r="F23" s="115" t="s">
        <v>409</v>
      </c>
      <c r="G23" s="47" t="s">
        <v>229</v>
      </c>
      <c r="H23" s="48">
        <v>44501</v>
      </c>
      <c r="I23" s="48">
        <v>46143</v>
      </c>
      <c r="J23" s="47" t="s">
        <v>96</v>
      </c>
      <c r="K23" s="70">
        <v>1</v>
      </c>
      <c r="L23" s="112"/>
      <c r="M23" s="47"/>
    </row>
    <row r="24" spans="1:13" s="23" customFormat="1" outlineLevel="1" x14ac:dyDescent="0.25">
      <c r="A24" s="30"/>
      <c r="B24" s="41"/>
      <c r="C24" s="41"/>
      <c r="D24" s="41"/>
      <c r="E24" s="41"/>
      <c r="F24" s="111"/>
      <c r="G24" s="41"/>
      <c r="H24" s="42"/>
      <c r="I24" s="42"/>
      <c r="J24" s="43" t="s">
        <v>341</v>
      </c>
      <c r="K24" s="41">
        <v>1</v>
      </c>
      <c r="L24" s="111"/>
      <c r="M24" s="41"/>
    </row>
    <row r="25" spans="1:13" s="23" customFormat="1" outlineLevel="2" x14ac:dyDescent="0.25">
      <c r="A25" s="46">
        <v>60780996</v>
      </c>
      <c r="B25" s="47" t="s">
        <v>83</v>
      </c>
      <c r="C25" s="47">
        <v>93000846</v>
      </c>
      <c r="D25" s="47" t="s">
        <v>97</v>
      </c>
      <c r="E25" s="55" t="s">
        <v>238</v>
      </c>
      <c r="F25" s="115" t="s">
        <v>412</v>
      </c>
      <c r="G25" s="47" t="s">
        <v>229</v>
      </c>
      <c r="H25" s="48">
        <v>44501</v>
      </c>
      <c r="I25" s="48">
        <v>46143</v>
      </c>
      <c r="J25" s="47" t="s">
        <v>98</v>
      </c>
      <c r="K25" s="70"/>
      <c r="L25" s="112"/>
      <c r="M25" s="47"/>
    </row>
    <row r="26" spans="1:13" s="23" customFormat="1" outlineLevel="1" x14ac:dyDescent="0.25">
      <c r="A26" s="30"/>
      <c r="B26" s="41"/>
      <c r="C26" s="41"/>
      <c r="D26" s="41"/>
      <c r="E26" s="54"/>
      <c r="F26" s="113"/>
      <c r="G26" s="41"/>
      <c r="H26" s="42"/>
      <c r="I26" s="42"/>
      <c r="J26" s="43" t="s">
        <v>342</v>
      </c>
      <c r="K26" s="41">
        <v>0</v>
      </c>
      <c r="L26" s="111"/>
      <c r="M26" s="41"/>
    </row>
    <row r="27" spans="1:13" s="23" customFormat="1" outlineLevel="2" x14ac:dyDescent="0.25">
      <c r="A27" s="46">
        <v>60780996</v>
      </c>
      <c r="B27" s="47" t="s">
        <v>83</v>
      </c>
      <c r="C27" s="47">
        <v>93000846</v>
      </c>
      <c r="D27" s="47" t="s">
        <v>97</v>
      </c>
      <c r="E27" s="55" t="s">
        <v>238</v>
      </c>
      <c r="F27" s="115" t="s">
        <v>412</v>
      </c>
      <c r="G27" s="47" t="s">
        <v>229</v>
      </c>
      <c r="H27" s="48">
        <v>44501</v>
      </c>
      <c r="I27" s="48">
        <v>46143</v>
      </c>
      <c r="J27" s="47" t="s">
        <v>99</v>
      </c>
      <c r="K27" s="70"/>
      <c r="L27" s="112"/>
      <c r="M27" s="47"/>
    </row>
    <row r="28" spans="1:13" s="23" customFormat="1" outlineLevel="1" x14ac:dyDescent="0.25">
      <c r="A28" s="30"/>
      <c r="B28" s="41"/>
      <c r="C28" s="41"/>
      <c r="D28" s="41"/>
      <c r="E28" s="54"/>
      <c r="F28" s="113"/>
      <c r="G28" s="41"/>
      <c r="H28" s="42"/>
      <c r="I28" s="42"/>
      <c r="J28" s="43" t="s">
        <v>344</v>
      </c>
      <c r="K28" s="41">
        <v>0</v>
      </c>
      <c r="L28" s="111"/>
      <c r="M28" s="41"/>
    </row>
    <row r="29" spans="1:13" s="23" customFormat="1" outlineLevel="2" x14ac:dyDescent="0.25">
      <c r="A29" s="46">
        <v>60780996</v>
      </c>
      <c r="B29" s="47" t="s">
        <v>83</v>
      </c>
      <c r="C29" s="47">
        <v>43001168</v>
      </c>
      <c r="D29" s="47" t="s">
        <v>86</v>
      </c>
      <c r="E29" s="47" t="s">
        <v>231</v>
      </c>
      <c r="F29" s="115" t="s">
        <v>410</v>
      </c>
      <c r="G29" s="47" t="s">
        <v>233</v>
      </c>
      <c r="H29" s="48">
        <v>44501</v>
      </c>
      <c r="I29" s="48">
        <v>46143</v>
      </c>
      <c r="J29" s="49" t="s">
        <v>390</v>
      </c>
      <c r="K29" s="70"/>
      <c r="L29" s="112"/>
      <c r="M29" s="47"/>
    </row>
    <row r="30" spans="1:13" s="23" customFormat="1" outlineLevel="2" x14ac:dyDescent="0.25">
      <c r="A30" s="18">
        <v>60780996</v>
      </c>
      <c r="B30" s="17" t="s">
        <v>83</v>
      </c>
      <c r="C30" s="17">
        <v>43001168</v>
      </c>
      <c r="D30" s="17" t="s">
        <v>86</v>
      </c>
      <c r="E30" s="17" t="s">
        <v>231</v>
      </c>
      <c r="F30" s="115" t="s">
        <v>410</v>
      </c>
      <c r="G30" s="17" t="s">
        <v>232</v>
      </c>
      <c r="H30" s="19">
        <v>44501</v>
      </c>
      <c r="I30" s="19">
        <v>46143</v>
      </c>
      <c r="J30" s="13" t="s">
        <v>390</v>
      </c>
      <c r="K30" s="69"/>
      <c r="L30" s="110"/>
      <c r="M30" s="17"/>
    </row>
    <row r="31" spans="1:13" s="23" customFormat="1" outlineLevel="1" x14ac:dyDescent="0.25">
      <c r="A31" s="30"/>
      <c r="B31" s="41"/>
      <c r="C31" s="41"/>
      <c r="D31" s="41"/>
      <c r="E31" s="41"/>
      <c r="F31" s="41"/>
      <c r="G31" s="41"/>
      <c r="H31" s="42"/>
      <c r="I31" s="42"/>
      <c r="J31" s="11" t="s">
        <v>391</v>
      </c>
      <c r="K31" s="41">
        <v>0</v>
      </c>
      <c r="L31" s="111"/>
      <c r="M31" s="41"/>
    </row>
    <row r="32" spans="1:13" s="23" customFormat="1" x14ac:dyDescent="0.25">
      <c r="A32" s="30"/>
      <c r="B32" s="41"/>
      <c r="C32" s="41"/>
      <c r="D32" s="41"/>
      <c r="E32" s="41"/>
      <c r="F32" s="41"/>
      <c r="G32" s="41"/>
      <c r="H32" s="42"/>
      <c r="I32" s="42"/>
      <c r="J32" s="11" t="s">
        <v>77</v>
      </c>
      <c r="K32" s="41">
        <v>24</v>
      </c>
      <c r="L32" s="111"/>
      <c r="M32" s="41"/>
    </row>
  </sheetData>
  <conditionalFormatting sqref="E25:F28">
    <cfRule type="expression" dxfId="0" priority="1">
      <formula>COUNTIF($C25,"")</formula>
    </cfRule>
  </conditionalFormatting>
  <hyperlinks>
    <hyperlink ref="F17" r:id="rId1"/>
    <hyperlink ref="F8" r:id="rId2"/>
    <hyperlink ref="F9" r:id="rId3"/>
    <hyperlink ref="F10" r:id="rId4"/>
    <hyperlink ref="F11" r:id="rId5"/>
    <hyperlink ref="F23" r:id="rId6"/>
    <hyperlink ref="F3" r:id="rId7"/>
    <hyperlink ref="F2" r:id="rId8"/>
    <hyperlink ref="F19" r:id="rId9"/>
    <hyperlink ref="F25" r:id="rId10"/>
    <hyperlink ref="F27" r:id="rId11"/>
    <hyperlink ref="F5" r:id="rId12"/>
    <hyperlink ref="F7" r:id="rId13"/>
    <hyperlink ref="F21" r:id="rId14"/>
    <hyperlink ref="F29" r:id="rId15"/>
    <hyperlink ref="F30" r:id="rId16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92D050"/>
  </sheetPr>
  <dimension ref="A1:M156"/>
  <sheetViews>
    <sheetView topLeftCell="F1" zoomScale="80" zoomScaleNormal="80" workbookViewId="0">
      <selection activeCell="L140" sqref="L140"/>
    </sheetView>
  </sheetViews>
  <sheetFormatPr baseColWidth="10" defaultRowHeight="15" outlineLevelRow="2" x14ac:dyDescent="0.25"/>
  <cols>
    <col min="1" max="1" width="27.42578125" bestFit="1" customWidth="1"/>
    <col min="2" max="2" width="40.7109375" bestFit="1" customWidth="1"/>
    <col min="3" max="3" width="9.5703125" bestFit="1" customWidth="1"/>
    <col min="4" max="4" width="89.42578125" bestFit="1" customWidth="1"/>
    <col min="5" max="5" width="33.28515625" bestFit="1" customWidth="1"/>
    <col min="6" max="6" width="33.28515625" style="4" customWidth="1"/>
    <col min="7" max="7" width="31" bestFit="1" customWidth="1"/>
    <col min="8" max="8" width="17" bestFit="1" customWidth="1"/>
    <col min="9" max="9" width="16.5703125" bestFit="1" customWidth="1"/>
    <col min="10" max="10" width="36" bestFit="1" customWidth="1"/>
    <col min="11" max="11" width="26" style="123" customWidth="1"/>
    <col min="12" max="14" width="26" customWidth="1"/>
  </cols>
  <sheetData>
    <row r="1" spans="1:13" s="22" customFormat="1" ht="30" x14ac:dyDescent="0.25">
      <c r="A1" s="20" t="s">
        <v>0</v>
      </c>
      <c r="B1" s="20" t="s">
        <v>1</v>
      </c>
      <c r="C1" s="20" t="s">
        <v>2</v>
      </c>
      <c r="D1" s="20" t="s">
        <v>3</v>
      </c>
      <c r="E1" s="21" t="s">
        <v>4</v>
      </c>
      <c r="F1" s="34" t="s">
        <v>5</v>
      </c>
      <c r="G1" s="20" t="s">
        <v>190</v>
      </c>
      <c r="H1" s="20" t="s">
        <v>6</v>
      </c>
      <c r="I1" s="20" t="s">
        <v>7</v>
      </c>
      <c r="J1" s="20" t="s">
        <v>9</v>
      </c>
      <c r="K1" s="121" t="s">
        <v>392</v>
      </c>
      <c r="L1" s="3" t="s">
        <v>10</v>
      </c>
      <c r="M1" s="3" t="s">
        <v>11</v>
      </c>
    </row>
    <row r="2" spans="1:13" s="23" customFormat="1" hidden="1" outlineLevel="2" x14ac:dyDescent="0.25">
      <c r="A2" s="18">
        <v>60780947</v>
      </c>
      <c r="B2" s="17" t="s">
        <v>100</v>
      </c>
      <c r="C2" s="17">
        <v>43002047</v>
      </c>
      <c r="D2" s="17" t="s">
        <v>141</v>
      </c>
      <c r="E2" s="17" t="s">
        <v>142</v>
      </c>
      <c r="F2" s="71"/>
      <c r="G2" s="17" t="s">
        <v>254</v>
      </c>
      <c r="H2" s="19">
        <v>43405</v>
      </c>
      <c r="I2" s="19">
        <v>45047</v>
      </c>
      <c r="J2" s="13" t="s">
        <v>390</v>
      </c>
      <c r="K2" s="69"/>
      <c r="L2" s="17"/>
      <c r="M2" s="17"/>
    </row>
    <row r="3" spans="1:13" s="23" customFormat="1" hidden="1" outlineLevel="2" x14ac:dyDescent="0.25">
      <c r="A3" s="18">
        <v>60780947</v>
      </c>
      <c r="B3" s="17" t="s">
        <v>100</v>
      </c>
      <c r="C3" s="17">
        <v>43002047</v>
      </c>
      <c r="D3" s="17" t="s">
        <v>141</v>
      </c>
      <c r="E3" s="17" t="s">
        <v>142</v>
      </c>
      <c r="F3" s="71"/>
      <c r="G3" s="17" t="s">
        <v>210</v>
      </c>
      <c r="H3" s="19">
        <v>43405</v>
      </c>
      <c r="I3" s="19">
        <v>45047</v>
      </c>
      <c r="J3" s="13" t="s">
        <v>390</v>
      </c>
      <c r="K3" s="69"/>
      <c r="L3" s="17"/>
      <c r="M3" s="17"/>
    </row>
    <row r="4" spans="1:13" s="23" customFormat="1" hidden="1" outlineLevel="1" x14ac:dyDescent="0.25">
      <c r="A4" s="30"/>
      <c r="B4" s="41"/>
      <c r="C4" s="41"/>
      <c r="D4" s="41"/>
      <c r="E4" s="41"/>
      <c r="F4" s="41"/>
      <c r="G4" s="41"/>
      <c r="H4" s="42"/>
      <c r="I4" s="42"/>
      <c r="J4" s="11" t="s">
        <v>391</v>
      </c>
      <c r="K4" s="111">
        <f>SUBTOTAL(9,K2:K3)</f>
        <v>0</v>
      </c>
      <c r="L4" s="41"/>
      <c r="M4" s="41"/>
    </row>
    <row r="5" spans="1:13" s="23" customFormat="1" hidden="1" outlineLevel="2" x14ac:dyDescent="0.25">
      <c r="A5" s="46">
        <v>60780947</v>
      </c>
      <c r="B5" s="47" t="s">
        <v>100</v>
      </c>
      <c r="C5" s="47">
        <v>43002047</v>
      </c>
      <c r="D5" s="47" t="s">
        <v>141</v>
      </c>
      <c r="E5" s="47" t="s">
        <v>142</v>
      </c>
      <c r="F5" s="72"/>
      <c r="G5" s="47" t="s">
        <v>267</v>
      </c>
      <c r="H5" s="48">
        <v>43405</v>
      </c>
      <c r="I5" s="48">
        <v>45047</v>
      </c>
      <c r="J5" s="61" t="s">
        <v>21</v>
      </c>
      <c r="K5" s="107">
        <v>1</v>
      </c>
      <c r="L5" s="47"/>
      <c r="M5" s="47"/>
    </row>
    <row r="6" spans="1:13" s="23" customFormat="1" hidden="1" outlineLevel="1" x14ac:dyDescent="0.25">
      <c r="A6" s="30"/>
      <c r="B6" s="41"/>
      <c r="C6" s="41"/>
      <c r="D6" s="41"/>
      <c r="E6" s="41"/>
      <c r="F6" s="41"/>
      <c r="G6" s="41"/>
      <c r="H6" s="42"/>
      <c r="I6" s="42"/>
      <c r="J6" s="43" t="s">
        <v>325</v>
      </c>
      <c r="K6" s="111">
        <f>SUBTOTAL(9,K5:K5)</f>
        <v>0</v>
      </c>
      <c r="L6" s="41"/>
      <c r="M6" s="41"/>
    </row>
    <row r="7" spans="1:13" s="23" customFormat="1" hidden="1" outlineLevel="2" x14ac:dyDescent="0.25">
      <c r="A7" s="46">
        <v>60780947</v>
      </c>
      <c r="B7" s="47" t="s">
        <v>100</v>
      </c>
      <c r="C7" s="47">
        <v>43002047</v>
      </c>
      <c r="D7" s="47" t="s">
        <v>141</v>
      </c>
      <c r="E7" s="47" t="s">
        <v>142</v>
      </c>
      <c r="F7" s="72"/>
      <c r="G7" s="47" t="s">
        <v>267</v>
      </c>
      <c r="H7" s="48">
        <v>43405</v>
      </c>
      <c r="I7" s="48">
        <v>45047</v>
      </c>
      <c r="J7" s="61" t="s">
        <v>120</v>
      </c>
      <c r="K7" s="107"/>
      <c r="L7" s="47"/>
      <c r="M7" s="47"/>
    </row>
    <row r="8" spans="1:13" s="23" customFormat="1" hidden="1" outlineLevel="1" x14ac:dyDescent="0.25">
      <c r="A8" s="30"/>
      <c r="B8" s="41"/>
      <c r="C8" s="41"/>
      <c r="D8" s="41"/>
      <c r="E8" s="41"/>
      <c r="F8" s="41"/>
      <c r="G8" s="41"/>
      <c r="H8" s="42"/>
      <c r="I8" s="42"/>
      <c r="J8" s="43" t="s">
        <v>345</v>
      </c>
      <c r="K8" s="111">
        <f>SUBTOTAL(9,K7:K7)</f>
        <v>0</v>
      </c>
      <c r="L8" s="41"/>
      <c r="M8" s="41"/>
    </row>
    <row r="9" spans="1:13" s="23" customFormat="1" hidden="1" outlineLevel="2" x14ac:dyDescent="0.25">
      <c r="A9" s="46">
        <v>60780947</v>
      </c>
      <c r="B9" s="47" t="s">
        <v>100</v>
      </c>
      <c r="C9" s="47">
        <v>43002047</v>
      </c>
      <c r="D9" s="47" t="s">
        <v>141</v>
      </c>
      <c r="E9" s="47" t="s">
        <v>142</v>
      </c>
      <c r="F9" s="72"/>
      <c r="G9" s="47" t="s">
        <v>267</v>
      </c>
      <c r="H9" s="48">
        <v>43405</v>
      </c>
      <c r="I9" s="48">
        <v>45047</v>
      </c>
      <c r="J9" s="61" t="s">
        <v>143</v>
      </c>
      <c r="K9" s="107">
        <v>1</v>
      </c>
      <c r="L9" s="47"/>
      <c r="M9" s="47"/>
    </row>
    <row r="10" spans="1:13" s="23" customFormat="1" hidden="1" outlineLevel="1" x14ac:dyDescent="0.25">
      <c r="A10" s="30"/>
      <c r="B10" s="41"/>
      <c r="C10" s="41"/>
      <c r="D10" s="41"/>
      <c r="E10" s="41"/>
      <c r="F10" s="41"/>
      <c r="G10" s="41"/>
      <c r="H10" s="42"/>
      <c r="I10" s="42"/>
      <c r="J10" s="43" t="s">
        <v>346</v>
      </c>
      <c r="K10" s="111">
        <f>SUBTOTAL(9,K9:K9)</f>
        <v>0</v>
      </c>
      <c r="L10" s="41"/>
      <c r="M10" s="41"/>
    </row>
    <row r="11" spans="1:13" s="23" customFormat="1" hidden="1" outlineLevel="2" x14ac:dyDescent="0.25">
      <c r="A11" s="46">
        <v>60780947</v>
      </c>
      <c r="B11" s="47" t="s">
        <v>100</v>
      </c>
      <c r="C11" s="47">
        <v>43002047</v>
      </c>
      <c r="D11" s="47" t="s">
        <v>141</v>
      </c>
      <c r="E11" s="47" t="s">
        <v>142</v>
      </c>
      <c r="F11" s="72"/>
      <c r="G11" s="47" t="s">
        <v>244</v>
      </c>
      <c r="H11" s="48">
        <v>43770</v>
      </c>
      <c r="I11" s="48">
        <v>45413</v>
      </c>
      <c r="J11" s="61" t="s">
        <v>119</v>
      </c>
      <c r="K11" s="107">
        <v>2</v>
      </c>
      <c r="L11" s="47"/>
      <c r="M11" s="47"/>
    </row>
    <row r="12" spans="1:13" s="23" customFormat="1" hidden="1" outlineLevel="1" x14ac:dyDescent="0.25">
      <c r="A12" s="30"/>
      <c r="B12" s="41"/>
      <c r="C12" s="41"/>
      <c r="D12" s="41"/>
      <c r="E12" s="41"/>
      <c r="F12" s="41"/>
      <c r="G12" s="41"/>
      <c r="H12" s="42"/>
      <c r="I12" s="42"/>
      <c r="J12" s="43" t="s">
        <v>347</v>
      </c>
      <c r="K12" s="111">
        <f>SUBTOTAL(9,K11:K11)</f>
        <v>0</v>
      </c>
      <c r="L12" s="41"/>
      <c r="M12" s="41"/>
    </row>
    <row r="13" spans="1:13" s="23" customFormat="1" hidden="1" outlineLevel="2" x14ac:dyDescent="0.25">
      <c r="A13" s="46">
        <v>60780947</v>
      </c>
      <c r="B13" s="47" t="s">
        <v>100</v>
      </c>
      <c r="C13" s="47">
        <v>43002047</v>
      </c>
      <c r="D13" s="47" t="s">
        <v>141</v>
      </c>
      <c r="E13" s="47" t="s">
        <v>142</v>
      </c>
      <c r="F13" s="72"/>
      <c r="G13" s="47" t="s">
        <v>275</v>
      </c>
      <c r="H13" s="48">
        <v>44317</v>
      </c>
      <c r="I13" s="48">
        <v>45962</v>
      </c>
      <c r="J13" s="61" t="s">
        <v>144</v>
      </c>
      <c r="K13" s="107"/>
      <c r="L13" s="47"/>
      <c r="M13" s="47"/>
    </row>
    <row r="14" spans="1:13" s="23" customFormat="1" hidden="1" outlineLevel="1" x14ac:dyDescent="0.25">
      <c r="A14" s="30"/>
      <c r="B14" s="41"/>
      <c r="C14" s="41"/>
      <c r="D14" s="41"/>
      <c r="E14" s="41"/>
      <c r="F14" s="41"/>
      <c r="G14" s="41"/>
      <c r="H14" s="42"/>
      <c r="I14" s="42"/>
      <c r="J14" s="43" t="s">
        <v>348</v>
      </c>
      <c r="K14" s="111">
        <f>SUBTOTAL(9,K13:K13)</f>
        <v>0</v>
      </c>
      <c r="L14" s="41"/>
      <c r="M14" s="41"/>
    </row>
    <row r="15" spans="1:13" s="23" customFormat="1" hidden="1" outlineLevel="2" x14ac:dyDescent="0.25">
      <c r="A15" s="46">
        <v>60780947</v>
      </c>
      <c r="B15" s="47" t="s">
        <v>100</v>
      </c>
      <c r="C15" s="47">
        <v>43000762</v>
      </c>
      <c r="D15" s="47" t="s">
        <v>137</v>
      </c>
      <c r="E15" s="47" t="s">
        <v>138</v>
      </c>
      <c r="F15" s="72"/>
      <c r="G15" s="47" t="s">
        <v>240</v>
      </c>
      <c r="H15" s="48">
        <v>44501</v>
      </c>
      <c r="I15" s="48">
        <v>46143</v>
      </c>
      <c r="J15" s="61" t="s">
        <v>140</v>
      </c>
      <c r="K15" s="107"/>
      <c r="L15" s="47"/>
      <c r="M15" s="47"/>
    </row>
    <row r="16" spans="1:13" s="23" customFormat="1" hidden="1" outlineLevel="1" x14ac:dyDescent="0.25">
      <c r="A16" s="30"/>
      <c r="B16" s="41"/>
      <c r="C16" s="41"/>
      <c r="D16" s="41"/>
      <c r="E16" s="41"/>
      <c r="F16" s="41"/>
      <c r="G16" s="41"/>
      <c r="H16" s="42"/>
      <c r="I16" s="42"/>
      <c r="J16" s="43" t="s">
        <v>349</v>
      </c>
      <c r="K16" s="111">
        <f>SUBTOTAL(9,K15:K15)</f>
        <v>0</v>
      </c>
      <c r="L16" s="41"/>
      <c r="M16" s="41"/>
    </row>
    <row r="17" spans="1:13" s="23" customFormat="1" hidden="1" outlineLevel="2" x14ac:dyDescent="0.25">
      <c r="A17" s="46">
        <v>60780947</v>
      </c>
      <c r="B17" s="47" t="s">
        <v>100</v>
      </c>
      <c r="C17" s="47">
        <v>43000762</v>
      </c>
      <c r="D17" s="47" t="s">
        <v>137</v>
      </c>
      <c r="E17" s="47" t="s">
        <v>138</v>
      </c>
      <c r="F17" s="72"/>
      <c r="G17" s="47" t="s">
        <v>213</v>
      </c>
      <c r="H17" s="51">
        <v>44501</v>
      </c>
      <c r="I17" s="51">
        <v>46143</v>
      </c>
      <c r="J17" s="61" t="s">
        <v>139</v>
      </c>
      <c r="K17" s="107">
        <v>2</v>
      </c>
      <c r="L17" s="47"/>
      <c r="M17" s="47"/>
    </row>
    <row r="18" spans="1:13" s="23" customFormat="1" hidden="1" outlineLevel="1" x14ac:dyDescent="0.25">
      <c r="A18" s="30"/>
      <c r="B18" s="41"/>
      <c r="C18" s="41"/>
      <c r="D18" s="41"/>
      <c r="E18" s="41"/>
      <c r="F18" s="41"/>
      <c r="G18" s="41"/>
      <c r="H18" s="45"/>
      <c r="I18" s="45"/>
      <c r="J18" s="43" t="s">
        <v>350</v>
      </c>
      <c r="K18" s="111">
        <v>1</v>
      </c>
      <c r="L18" s="41"/>
      <c r="M18" s="41"/>
    </row>
    <row r="19" spans="1:13" s="23" customFormat="1" hidden="1" outlineLevel="2" x14ac:dyDescent="0.25">
      <c r="A19" s="46">
        <v>60780947</v>
      </c>
      <c r="B19" s="47" t="s">
        <v>100</v>
      </c>
      <c r="C19" s="47">
        <v>43000762</v>
      </c>
      <c r="D19" s="47" t="s">
        <v>137</v>
      </c>
      <c r="E19" s="47" t="s">
        <v>138</v>
      </c>
      <c r="F19" s="72"/>
      <c r="G19" s="47" t="s">
        <v>200</v>
      </c>
      <c r="H19" s="51">
        <v>44501</v>
      </c>
      <c r="I19" s="51">
        <v>46143</v>
      </c>
      <c r="J19" s="49" t="s">
        <v>390</v>
      </c>
      <c r="K19" s="107"/>
      <c r="L19" s="47"/>
      <c r="M19" s="47"/>
    </row>
    <row r="20" spans="1:13" s="23" customFormat="1" hidden="1" outlineLevel="1" x14ac:dyDescent="0.25">
      <c r="A20" s="30"/>
      <c r="B20" s="41"/>
      <c r="C20" s="41"/>
      <c r="D20" s="41"/>
      <c r="E20" s="41"/>
      <c r="F20" s="41"/>
      <c r="G20" s="41"/>
      <c r="H20" s="45"/>
      <c r="I20" s="45"/>
      <c r="J20" s="11" t="s">
        <v>391</v>
      </c>
      <c r="K20" s="111">
        <f>SUBTOTAL(9,K19:K19)</f>
        <v>0</v>
      </c>
      <c r="L20" s="41"/>
      <c r="M20" s="41"/>
    </row>
    <row r="21" spans="1:13" s="23" customFormat="1" hidden="1" outlineLevel="2" x14ac:dyDescent="0.25">
      <c r="A21" s="46">
        <v>60780947</v>
      </c>
      <c r="B21" s="47" t="s">
        <v>100</v>
      </c>
      <c r="C21" s="47">
        <v>43000762</v>
      </c>
      <c r="D21" s="47" t="s">
        <v>137</v>
      </c>
      <c r="E21" s="47" t="s">
        <v>138</v>
      </c>
      <c r="F21" s="72"/>
      <c r="G21" s="47" t="s">
        <v>213</v>
      </c>
      <c r="H21" s="51">
        <v>44501</v>
      </c>
      <c r="I21" s="51">
        <v>46143</v>
      </c>
      <c r="J21" s="61" t="s">
        <v>40</v>
      </c>
      <c r="K21" s="107"/>
      <c r="L21" s="47"/>
      <c r="M21" s="47"/>
    </row>
    <row r="22" spans="1:13" s="23" customFormat="1" hidden="1" outlineLevel="1" x14ac:dyDescent="0.25">
      <c r="A22" s="30"/>
      <c r="B22" s="41"/>
      <c r="C22" s="41"/>
      <c r="D22" s="41"/>
      <c r="E22" s="41"/>
      <c r="F22" s="41"/>
      <c r="G22" s="41"/>
      <c r="H22" s="45"/>
      <c r="I22" s="45"/>
      <c r="J22" s="43" t="s">
        <v>297</v>
      </c>
      <c r="K22" s="111">
        <f>SUBTOTAL(9,K21:K21)</f>
        <v>0</v>
      </c>
      <c r="L22" s="41"/>
      <c r="M22" s="41"/>
    </row>
    <row r="23" spans="1:13" s="23" customFormat="1" hidden="1" outlineLevel="2" x14ac:dyDescent="0.25">
      <c r="A23" s="46">
        <v>60780947</v>
      </c>
      <c r="B23" s="47" t="s">
        <v>100</v>
      </c>
      <c r="C23" s="47"/>
      <c r="D23" s="47" t="s">
        <v>264</v>
      </c>
      <c r="E23" s="47" t="s">
        <v>265</v>
      </c>
      <c r="F23" s="72"/>
      <c r="G23" s="47" t="s">
        <v>233</v>
      </c>
      <c r="H23" s="48">
        <v>44682</v>
      </c>
      <c r="I23" s="48">
        <v>46327</v>
      </c>
      <c r="J23" s="49" t="s">
        <v>390</v>
      </c>
      <c r="K23" s="107"/>
      <c r="L23" s="47"/>
      <c r="M23" s="47"/>
    </row>
    <row r="24" spans="1:13" s="23" customFormat="1" hidden="1" outlineLevel="1" x14ac:dyDescent="0.25">
      <c r="A24" s="30"/>
      <c r="B24" s="41"/>
      <c r="C24" s="41"/>
      <c r="D24" s="41"/>
      <c r="E24" s="41"/>
      <c r="F24" s="41"/>
      <c r="G24" s="41"/>
      <c r="H24" s="42"/>
      <c r="I24" s="42"/>
      <c r="J24" s="11" t="s">
        <v>391</v>
      </c>
      <c r="K24" s="111">
        <f>SUBTOTAL(9,K23:K23)</f>
        <v>0</v>
      </c>
      <c r="L24" s="41"/>
      <c r="M24" s="41"/>
    </row>
    <row r="25" spans="1:13" s="23" customFormat="1" hidden="1" outlineLevel="2" x14ac:dyDescent="0.25">
      <c r="A25" s="46">
        <v>60780947</v>
      </c>
      <c r="B25" s="47" t="s">
        <v>100</v>
      </c>
      <c r="C25" s="47">
        <v>43000905</v>
      </c>
      <c r="D25" s="47" t="s">
        <v>264</v>
      </c>
      <c r="E25" s="47" t="s">
        <v>265</v>
      </c>
      <c r="F25" s="72"/>
      <c r="G25" s="47" t="s">
        <v>233</v>
      </c>
      <c r="H25" s="48">
        <v>44501</v>
      </c>
      <c r="I25" s="48">
        <v>46327</v>
      </c>
      <c r="J25" s="61" t="s">
        <v>85</v>
      </c>
      <c r="K25" s="107"/>
      <c r="L25" s="47"/>
      <c r="M25" s="47"/>
    </row>
    <row r="26" spans="1:13" s="23" customFormat="1" hidden="1" outlineLevel="1" x14ac:dyDescent="0.25">
      <c r="A26" s="30"/>
      <c r="B26" s="41"/>
      <c r="C26" s="41"/>
      <c r="D26" s="41"/>
      <c r="E26" s="41"/>
      <c r="F26" s="41"/>
      <c r="G26" s="41"/>
      <c r="H26" s="42"/>
      <c r="I26" s="42"/>
      <c r="J26" s="43" t="s">
        <v>339</v>
      </c>
      <c r="K26" s="111">
        <f>SUBTOTAL(9,K25:K25)</f>
        <v>0</v>
      </c>
      <c r="L26" s="41"/>
      <c r="M26" s="41"/>
    </row>
    <row r="27" spans="1:13" s="23" customFormat="1" hidden="1" outlineLevel="2" x14ac:dyDescent="0.25">
      <c r="A27" s="46">
        <v>60780947</v>
      </c>
      <c r="B27" s="47" t="s">
        <v>100</v>
      </c>
      <c r="C27" s="47">
        <v>43002627</v>
      </c>
      <c r="D27" s="47" t="s">
        <v>133</v>
      </c>
      <c r="E27" s="112" t="s">
        <v>430</v>
      </c>
      <c r="F27" s="72"/>
      <c r="G27" s="47" t="s">
        <v>257</v>
      </c>
      <c r="H27" s="48">
        <v>43770</v>
      </c>
      <c r="I27" s="48">
        <v>45413</v>
      </c>
      <c r="J27" s="49" t="s">
        <v>390</v>
      </c>
      <c r="K27" s="107"/>
      <c r="L27" s="47"/>
      <c r="M27" s="47"/>
    </row>
    <row r="28" spans="1:13" s="23" customFormat="1" hidden="1" outlineLevel="2" x14ac:dyDescent="0.25">
      <c r="A28" s="18">
        <v>60780947</v>
      </c>
      <c r="B28" s="17" t="s">
        <v>100</v>
      </c>
      <c r="C28" s="17">
        <v>43002627</v>
      </c>
      <c r="D28" s="17" t="s">
        <v>133</v>
      </c>
      <c r="E28" s="112" t="s">
        <v>430</v>
      </c>
      <c r="F28" s="71"/>
      <c r="G28" s="17" t="s">
        <v>206</v>
      </c>
      <c r="H28" s="19">
        <v>43770</v>
      </c>
      <c r="I28" s="19">
        <v>45413</v>
      </c>
      <c r="J28" s="13" t="s">
        <v>390</v>
      </c>
      <c r="K28" s="69"/>
      <c r="L28" s="17"/>
      <c r="M28" s="17"/>
    </row>
    <row r="29" spans="1:13" s="23" customFormat="1" hidden="1" outlineLevel="1" x14ac:dyDescent="0.25">
      <c r="A29" s="30"/>
      <c r="B29" s="41"/>
      <c r="C29" s="41"/>
      <c r="D29" s="41"/>
      <c r="E29" s="41"/>
      <c r="F29" s="41"/>
      <c r="G29" s="41"/>
      <c r="H29" s="42"/>
      <c r="I29" s="42"/>
      <c r="J29" s="11" t="s">
        <v>391</v>
      </c>
      <c r="K29" s="111">
        <f>SUBTOTAL(9,K27:K28)</f>
        <v>0</v>
      </c>
      <c r="L29" s="41"/>
      <c r="M29" s="41"/>
    </row>
    <row r="30" spans="1:13" s="23" customFormat="1" hidden="1" outlineLevel="2" x14ac:dyDescent="0.25">
      <c r="A30" s="46">
        <v>60780947</v>
      </c>
      <c r="B30" s="47" t="s">
        <v>100</v>
      </c>
      <c r="C30" s="47">
        <v>43002046</v>
      </c>
      <c r="D30" s="47" t="s">
        <v>106</v>
      </c>
      <c r="E30" s="47" t="s">
        <v>107</v>
      </c>
      <c r="F30" s="72"/>
      <c r="G30" s="47" t="s">
        <v>241</v>
      </c>
      <c r="H30" s="48">
        <v>44501</v>
      </c>
      <c r="I30" s="48">
        <v>46143</v>
      </c>
      <c r="J30" s="61" t="s">
        <v>111</v>
      </c>
      <c r="K30" s="107"/>
      <c r="L30" s="47"/>
      <c r="M30" s="47"/>
    </row>
    <row r="31" spans="1:13" s="23" customFormat="1" hidden="1" outlineLevel="1" x14ac:dyDescent="0.25">
      <c r="A31" s="30"/>
      <c r="B31" s="41"/>
      <c r="C31" s="41"/>
      <c r="D31" s="41"/>
      <c r="E31" s="41"/>
      <c r="F31" s="41"/>
      <c r="G31" s="41"/>
      <c r="H31" s="42"/>
      <c r="I31" s="42"/>
      <c r="J31" s="43" t="s">
        <v>351</v>
      </c>
      <c r="K31" s="111">
        <f>SUBTOTAL(9,K30:K30)</f>
        <v>0</v>
      </c>
      <c r="L31" s="41"/>
      <c r="M31" s="41"/>
    </row>
    <row r="32" spans="1:13" s="23" customFormat="1" hidden="1" outlineLevel="2" x14ac:dyDescent="0.25">
      <c r="A32" s="46">
        <v>60780947</v>
      </c>
      <c r="B32" s="47" t="s">
        <v>100</v>
      </c>
      <c r="C32" s="47">
        <v>43002046</v>
      </c>
      <c r="D32" s="47" t="s">
        <v>106</v>
      </c>
      <c r="E32" s="47" t="s">
        <v>107</v>
      </c>
      <c r="F32" s="72"/>
      <c r="G32" s="47" t="s">
        <v>241</v>
      </c>
      <c r="H32" s="48">
        <v>44501</v>
      </c>
      <c r="I32" s="48">
        <v>46143</v>
      </c>
      <c r="J32" s="61" t="s">
        <v>108</v>
      </c>
      <c r="K32" s="107">
        <v>5</v>
      </c>
      <c r="L32" s="112" t="s">
        <v>431</v>
      </c>
      <c r="M32" s="47"/>
    </row>
    <row r="33" spans="1:13" s="23" customFormat="1" hidden="1" outlineLevel="1" x14ac:dyDescent="0.25">
      <c r="A33" s="30"/>
      <c r="B33" s="41"/>
      <c r="C33" s="41"/>
      <c r="D33" s="41"/>
      <c r="E33" s="41"/>
      <c r="F33" s="41"/>
      <c r="G33" s="41"/>
      <c r="H33" s="42"/>
      <c r="I33" s="42"/>
      <c r="J33" s="43" t="s">
        <v>352</v>
      </c>
      <c r="K33" s="111">
        <f>SUBTOTAL(9,K32:K32)</f>
        <v>0</v>
      </c>
      <c r="L33" s="41"/>
      <c r="M33" s="41"/>
    </row>
    <row r="34" spans="1:13" s="23" customFormat="1" hidden="1" outlineLevel="2" x14ac:dyDescent="0.25">
      <c r="A34" s="46">
        <v>60780947</v>
      </c>
      <c r="B34" s="47" t="s">
        <v>100</v>
      </c>
      <c r="C34" s="47">
        <v>43002046</v>
      </c>
      <c r="D34" s="47" t="s">
        <v>106</v>
      </c>
      <c r="E34" s="47" t="s">
        <v>107</v>
      </c>
      <c r="F34" s="72"/>
      <c r="G34" s="47" t="s">
        <v>241</v>
      </c>
      <c r="H34" s="48">
        <v>44501</v>
      </c>
      <c r="I34" s="48">
        <v>46143</v>
      </c>
      <c r="J34" s="61" t="s">
        <v>117</v>
      </c>
      <c r="K34" s="107"/>
      <c r="L34" s="47"/>
      <c r="M34" s="47"/>
    </row>
    <row r="35" spans="1:13" s="23" customFormat="1" hidden="1" outlineLevel="1" x14ac:dyDescent="0.25">
      <c r="A35" s="30"/>
      <c r="B35" s="41"/>
      <c r="C35" s="41"/>
      <c r="D35" s="41"/>
      <c r="E35" s="41"/>
      <c r="F35" s="41"/>
      <c r="G35" s="41"/>
      <c r="H35" s="42"/>
      <c r="I35" s="42"/>
      <c r="J35" s="43" t="s">
        <v>353</v>
      </c>
      <c r="K35" s="111">
        <f>SUBTOTAL(9,K34:K34)</f>
        <v>0</v>
      </c>
      <c r="L35" s="41"/>
      <c r="M35" s="41"/>
    </row>
    <row r="36" spans="1:13" s="23" customFormat="1" hidden="1" outlineLevel="2" x14ac:dyDescent="0.25">
      <c r="A36" s="46">
        <v>60780947</v>
      </c>
      <c r="B36" s="47" t="s">
        <v>100</v>
      </c>
      <c r="C36" s="47">
        <v>43002046</v>
      </c>
      <c r="D36" s="47" t="s">
        <v>106</v>
      </c>
      <c r="E36" s="47" t="s">
        <v>107</v>
      </c>
      <c r="F36" s="72"/>
      <c r="G36" s="47" t="s">
        <v>247</v>
      </c>
      <c r="H36" s="48">
        <v>44501</v>
      </c>
      <c r="I36" s="48">
        <v>44682</v>
      </c>
      <c r="J36" s="49" t="s">
        <v>390</v>
      </c>
      <c r="K36" s="107"/>
      <c r="L36" s="47"/>
      <c r="M36" s="47"/>
    </row>
    <row r="37" spans="1:13" s="23" customFormat="1" hidden="1" outlineLevel="2" x14ac:dyDescent="0.25">
      <c r="A37" s="18">
        <v>60780947</v>
      </c>
      <c r="B37" s="17" t="s">
        <v>100</v>
      </c>
      <c r="C37" s="17">
        <v>43002046</v>
      </c>
      <c r="D37" s="17" t="s">
        <v>106</v>
      </c>
      <c r="E37" s="17" t="s">
        <v>107</v>
      </c>
      <c r="F37" s="71"/>
      <c r="G37" s="17" t="s">
        <v>258</v>
      </c>
      <c r="H37" s="19">
        <v>44501</v>
      </c>
      <c r="I37" s="19">
        <v>44682</v>
      </c>
      <c r="J37" s="13" t="s">
        <v>390</v>
      </c>
      <c r="K37" s="69"/>
      <c r="L37" s="17"/>
      <c r="M37" s="17"/>
    </row>
    <row r="38" spans="1:13" s="23" customFormat="1" hidden="1" outlineLevel="2" x14ac:dyDescent="0.25">
      <c r="A38" s="18">
        <v>60780947</v>
      </c>
      <c r="B38" s="17" t="s">
        <v>100</v>
      </c>
      <c r="C38" s="17">
        <v>43002046</v>
      </c>
      <c r="D38" s="17" t="s">
        <v>106</v>
      </c>
      <c r="E38" s="17" t="s">
        <v>107</v>
      </c>
      <c r="F38" s="71"/>
      <c r="G38" s="17" t="s">
        <v>259</v>
      </c>
      <c r="H38" s="19">
        <v>44501</v>
      </c>
      <c r="I38" s="19">
        <v>44682</v>
      </c>
      <c r="J38" s="13" t="s">
        <v>390</v>
      </c>
      <c r="K38" s="69"/>
      <c r="L38" s="17"/>
      <c r="M38" s="17"/>
    </row>
    <row r="39" spans="1:13" s="23" customFormat="1" hidden="1" outlineLevel="2" x14ac:dyDescent="0.25">
      <c r="A39" s="18">
        <v>60780947</v>
      </c>
      <c r="B39" s="17" t="s">
        <v>100</v>
      </c>
      <c r="C39" s="17">
        <v>43002046</v>
      </c>
      <c r="D39" s="17" t="s">
        <v>106</v>
      </c>
      <c r="E39" s="17" t="s">
        <v>107</v>
      </c>
      <c r="F39" s="71"/>
      <c r="G39" s="17" t="s">
        <v>260</v>
      </c>
      <c r="H39" s="19">
        <v>44501</v>
      </c>
      <c r="I39" s="19">
        <v>44682</v>
      </c>
      <c r="J39" s="13" t="s">
        <v>390</v>
      </c>
      <c r="K39" s="69"/>
      <c r="L39" s="17"/>
      <c r="M39" s="17"/>
    </row>
    <row r="40" spans="1:13" s="23" customFormat="1" hidden="1" outlineLevel="2" x14ac:dyDescent="0.25">
      <c r="A40" s="18">
        <v>60780947</v>
      </c>
      <c r="B40" s="17" t="s">
        <v>100</v>
      </c>
      <c r="C40" s="17">
        <v>43002046</v>
      </c>
      <c r="D40" s="17" t="s">
        <v>106</v>
      </c>
      <c r="E40" s="17" t="s">
        <v>107</v>
      </c>
      <c r="F40" s="71"/>
      <c r="G40" s="17" t="s">
        <v>261</v>
      </c>
      <c r="H40" s="19">
        <v>44501</v>
      </c>
      <c r="I40" s="19">
        <v>44682</v>
      </c>
      <c r="J40" s="13" t="s">
        <v>390</v>
      </c>
      <c r="K40" s="69"/>
      <c r="L40" s="17"/>
      <c r="M40" s="17"/>
    </row>
    <row r="41" spans="1:13" s="23" customFormat="1" hidden="1" outlineLevel="2" x14ac:dyDescent="0.25">
      <c r="A41" s="18">
        <v>60780947</v>
      </c>
      <c r="B41" s="17" t="s">
        <v>100</v>
      </c>
      <c r="C41" s="17">
        <v>43002046</v>
      </c>
      <c r="D41" s="17" t="s">
        <v>106</v>
      </c>
      <c r="E41" s="17" t="s">
        <v>107</v>
      </c>
      <c r="F41" s="71"/>
      <c r="G41" s="17" t="s">
        <v>262</v>
      </c>
      <c r="H41" s="19">
        <v>44501</v>
      </c>
      <c r="I41" s="19">
        <v>44682</v>
      </c>
      <c r="J41" s="13" t="s">
        <v>390</v>
      </c>
      <c r="K41" s="69"/>
      <c r="L41" s="17"/>
      <c r="M41" s="17"/>
    </row>
    <row r="42" spans="1:13" s="23" customFormat="1" hidden="1" outlineLevel="1" x14ac:dyDescent="0.25">
      <c r="A42" s="30"/>
      <c r="B42" s="41"/>
      <c r="C42" s="41"/>
      <c r="D42" s="41"/>
      <c r="E42" s="41"/>
      <c r="F42" s="41"/>
      <c r="G42" s="41"/>
      <c r="H42" s="42"/>
      <c r="I42" s="42"/>
      <c r="J42" s="11" t="s">
        <v>391</v>
      </c>
      <c r="K42" s="111">
        <f>SUBTOTAL(9,K36:K41)</f>
        <v>0</v>
      </c>
      <c r="L42" s="41"/>
      <c r="M42" s="41"/>
    </row>
    <row r="43" spans="1:13" s="23" customFormat="1" hidden="1" outlineLevel="2" x14ac:dyDescent="0.25">
      <c r="A43" s="46">
        <v>60780947</v>
      </c>
      <c r="B43" s="47" t="s">
        <v>100</v>
      </c>
      <c r="C43" s="47">
        <v>43002046</v>
      </c>
      <c r="D43" s="47" t="s">
        <v>106</v>
      </c>
      <c r="E43" s="47" t="s">
        <v>107</v>
      </c>
      <c r="F43" s="72"/>
      <c r="G43" s="47" t="s">
        <v>241</v>
      </c>
      <c r="H43" s="48">
        <v>44501</v>
      </c>
      <c r="I43" s="48">
        <v>46143</v>
      </c>
      <c r="J43" s="61" t="s">
        <v>109</v>
      </c>
      <c r="K43" s="107"/>
      <c r="L43" s="47"/>
      <c r="M43" s="47"/>
    </row>
    <row r="44" spans="1:13" s="23" customFormat="1" hidden="1" outlineLevel="1" x14ac:dyDescent="0.25">
      <c r="A44" s="30"/>
      <c r="B44" s="41"/>
      <c r="C44" s="41"/>
      <c r="D44" s="41"/>
      <c r="E44" s="41"/>
      <c r="F44" s="41"/>
      <c r="G44" s="41"/>
      <c r="H44" s="42"/>
      <c r="I44" s="42"/>
      <c r="J44" s="43" t="s">
        <v>354</v>
      </c>
      <c r="K44" s="111">
        <f>SUBTOTAL(9,K43:K43)</f>
        <v>0</v>
      </c>
      <c r="L44" s="41"/>
      <c r="M44" s="41"/>
    </row>
    <row r="45" spans="1:13" s="23" customFormat="1" hidden="1" outlineLevel="2" x14ac:dyDescent="0.25">
      <c r="A45" s="46">
        <v>60780947</v>
      </c>
      <c r="B45" s="47" t="s">
        <v>100</v>
      </c>
      <c r="C45" s="47">
        <v>43002046</v>
      </c>
      <c r="D45" s="47" t="s">
        <v>106</v>
      </c>
      <c r="E45" s="47" t="s">
        <v>107</v>
      </c>
      <c r="F45" s="72"/>
      <c r="G45" s="47" t="s">
        <v>241</v>
      </c>
      <c r="H45" s="48">
        <v>44501</v>
      </c>
      <c r="I45" s="48">
        <v>46143</v>
      </c>
      <c r="J45" s="61" t="s">
        <v>110</v>
      </c>
      <c r="K45" s="107"/>
      <c r="L45" s="47"/>
      <c r="M45" s="47"/>
    </row>
    <row r="46" spans="1:13" s="23" customFormat="1" hidden="1" outlineLevel="1" x14ac:dyDescent="0.25">
      <c r="A46" s="30"/>
      <c r="B46" s="41"/>
      <c r="C46" s="41"/>
      <c r="D46" s="41"/>
      <c r="E46" s="41"/>
      <c r="F46" s="41"/>
      <c r="G46" s="41"/>
      <c r="H46" s="42"/>
      <c r="I46" s="42"/>
      <c r="J46" s="43" t="s">
        <v>355</v>
      </c>
      <c r="K46" s="111">
        <f>SUBTOTAL(9,K45:K45)</f>
        <v>0</v>
      </c>
      <c r="L46" s="41"/>
      <c r="M46" s="41"/>
    </row>
    <row r="47" spans="1:13" s="23" customFormat="1" hidden="1" outlineLevel="2" x14ac:dyDescent="0.25">
      <c r="A47" s="46">
        <v>60780947</v>
      </c>
      <c r="B47" s="47" t="s">
        <v>100</v>
      </c>
      <c r="C47" s="47">
        <v>43002046</v>
      </c>
      <c r="D47" s="47" t="s">
        <v>106</v>
      </c>
      <c r="E47" s="47" t="s">
        <v>107</v>
      </c>
      <c r="F47" s="72"/>
      <c r="G47" s="47" t="s">
        <v>241</v>
      </c>
      <c r="H47" s="48">
        <v>44501</v>
      </c>
      <c r="I47" s="48">
        <v>46143</v>
      </c>
      <c r="J47" s="61" t="s">
        <v>112</v>
      </c>
      <c r="K47" s="107"/>
      <c r="L47" s="47"/>
      <c r="M47" s="47"/>
    </row>
    <row r="48" spans="1:13" s="23" customFormat="1" hidden="1" outlineLevel="1" x14ac:dyDescent="0.25">
      <c r="A48" s="30"/>
      <c r="B48" s="41"/>
      <c r="C48" s="41"/>
      <c r="D48" s="41"/>
      <c r="E48" s="41"/>
      <c r="F48" s="41"/>
      <c r="G48" s="41"/>
      <c r="H48" s="42"/>
      <c r="I48" s="42"/>
      <c r="J48" s="43" t="s">
        <v>356</v>
      </c>
      <c r="K48" s="111">
        <f>SUBTOTAL(9,K47:K47)</f>
        <v>0</v>
      </c>
      <c r="L48" s="41"/>
      <c r="M48" s="41"/>
    </row>
    <row r="49" spans="1:13" s="23" customFormat="1" hidden="1" outlineLevel="2" x14ac:dyDescent="0.25">
      <c r="A49" s="46">
        <v>60780947</v>
      </c>
      <c r="B49" s="47" t="s">
        <v>100</v>
      </c>
      <c r="C49" s="47">
        <v>43002046</v>
      </c>
      <c r="D49" s="47" t="s">
        <v>106</v>
      </c>
      <c r="E49" s="47" t="s">
        <v>107</v>
      </c>
      <c r="F49" s="72"/>
      <c r="G49" s="47" t="s">
        <v>241</v>
      </c>
      <c r="H49" s="48">
        <v>44501</v>
      </c>
      <c r="I49" s="48">
        <v>46143</v>
      </c>
      <c r="J49" s="61" t="s">
        <v>113</v>
      </c>
      <c r="K49" s="107"/>
      <c r="L49" s="47"/>
      <c r="M49" s="47"/>
    </row>
    <row r="50" spans="1:13" s="23" customFormat="1" hidden="1" outlineLevel="1" x14ac:dyDescent="0.25">
      <c r="A50" s="30"/>
      <c r="B50" s="41"/>
      <c r="C50" s="41"/>
      <c r="D50" s="41"/>
      <c r="E50" s="41"/>
      <c r="F50" s="41"/>
      <c r="G50" s="41"/>
      <c r="H50" s="42"/>
      <c r="I50" s="42"/>
      <c r="J50" s="43" t="s">
        <v>357</v>
      </c>
      <c r="K50" s="111">
        <f>SUBTOTAL(9,K49:K49)</f>
        <v>0</v>
      </c>
      <c r="L50" s="41"/>
      <c r="M50" s="41"/>
    </row>
    <row r="51" spans="1:13" s="23" customFormat="1" hidden="1" outlineLevel="2" x14ac:dyDescent="0.25">
      <c r="A51" s="46">
        <v>60780947</v>
      </c>
      <c r="B51" s="47" t="s">
        <v>100</v>
      </c>
      <c r="C51" s="47">
        <v>43002046</v>
      </c>
      <c r="D51" s="47" t="s">
        <v>106</v>
      </c>
      <c r="E51" s="47" t="s">
        <v>107</v>
      </c>
      <c r="F51" s="72"/>
      <c r="G51" s="47" t="s">
        <v>241</v>
      </c>
      <c r="H51" s="48">
        <v>44501</v>
      </c>
      <c r="I51" s="48">
        <v>46143</v>
      </c>
      <c r="J51" s="61" t="s">
        <v>114</v>
      </c>
      <c r="K51" s="107"/>
      <c r="L51" s="47"/>
      <c r="M51" s="47"/>
    </row>
    <row r="52" spans="1:13" s="23" customFormat="1" hidden="1" outlineLevel="1" x14ac:dyDescent="0.25">
      <c r="A52" s="30"/>
      <c r="B52" s="41"/>
      <c r="C52" s="41"/>
      <c r="D52" s="41"/>
      <c r="E52" s="41"/>
      <c r="F52" s="41"/>
      <c r="G52" s="41"/>
      <c r="H52" s="42"/>
      <c r="I52" s="42"/>
      <c r="J52" s="43" t="s">
        <v>358</v>
      </c>
      <c r="K52" s="111">
        <f>SUBTOTAL(9,K51:K51)</f>
        <v>0</v>
      </c>
      <c r="L52" s="41"/>
      <c r="M52" s="41"/>
    </row>
    <row r="53" spans="1:13" s="23" customFormat="1" hidden="1" outlineLevel="2" x14ac:dyDescent="0.25">
      <c r="A53" s="46">
        <v>60780947</v>
      </c>
      <c r="B53" s="47" t="s">
        <v>100</v>
      </c>
      <c r="C53" s="47">
        <v>43002046</v>
      </c>
      <c r="D53" s="47" t="s">
        <v>106</v>
      </c>
      <c r="E53" s="47" t="s">
        <v>107</v>
      </c>
      <c r="F53" s="72"/>
      <c r="G53" s="47" t="s">
        <v>241</v>
      </c>
      <c r="H53" s="48">
        <v>44501</v>
      </c>
      <c r="I53" s="48">
        <v>46143</v>
      </c>
      <c r="J53" s="61" t="s">
        <v>115</v>
      </c>
      <c r="K53" s="107"/>
      <c r="L53" s="47"/>
      <c r="M53" s="47"/>
    </row>
    <row r="54" spans="1:13" s="23" customFormat="1" hidden="1" outlineLevel="1" x14ac:dyDescent="0.25">
      <c r="A54" s="30"/>
      <c r="B54" s="41"/>
      <c r="C54" s="41"/>
      <c r="D54" s="41"/>
      <c r="E54" s="41"/>
      <c r="F54" s="41"/>
      <c r="G54" s="41"/>
      <c r="H54" s="42"/>
      <c r="I54" s="42"/>
      <c r="J54" s="43" t="s">
        <v>359</v>
      </c>
      <c r="K54" s="111">
        <f>SUBTOTAL(9,K53:K53)</f>
        <v>0</v>
      </c>
      <c r="L54" s="41"/>
      <c r="M54" s="41"/>
    </row>
    <row r="55" spans="1:13" s="23" customFormat="1" hidden="1" outlineLevel="2" x14ac:dyDescent="0.25">
      <c r="A55" s="46">
        <v>60780947</v>
      </c>
      <c r="B55" s="47" t="s">
        <v>100</v>
      </c>
      <c r="C55" s="47">
        <v>43002046</v>
      </c>
      <c r="D55" s="47" t="s">
        <v>106</v>
      </c>
      <c r="E55" s="47" t="s">
        <v>107</v>
      </c>
      <c r="F55" s="72"/>
      <c r="G55" s="47" t="s">
        <v>241</v>
      </c>
      <c r="H55" s="48">
        <v>44501</v>
      </c>
      <c r="I55" s="48">
        <v>46143</v>
      </c>
      <c r="J55" s="61" t="s">
        <v>116</v>
      </c>
      <c r="K55" s="107"/>
      <c r="L55" s="47"/>
      <c r="M55" s="47"/>
    </row>
    <row r="56" spans="1:13" s="23" customFormat="1" hidden="1" outlineLevel="1" x14ac:dyDescent="0.25">
      <c r="A56" s="30"/>
      <c r="B56" s="41"/>
      <c r="C56" s="41"/>
      <c r="D56" s="41"/>
      <c r="E56" s="41"/>
      <c r="F56" s="41"/>
      <c r="G56" s="41"/>
      <c r="H56" s="42"/>
      <c r="I56" s="42"/>
      <c r="J56" s="43" t="s">
        <v>360</v>
      </c>
      <c r="K56" s="111">
        <f>SUBTOTAL(9,K55:K55)</f>
        <v>0</v>
      </c>
      <c r="L56" s="41"/>
      <c r="M56" s="41"/>
    </row>
    <row r="57" spans="1:13" s="23" customFormat="1" hidden="1" outlineLevel="2" x14ac:dyDescent="0.25">
      <c r="A57" s="46">
        <v>60780947</v>
      </c>
      <c r="B57" s="47" t="s">
        <v>100</v>
      </c>
      <c r="C57" s="47">
        <v>43000917</v>
      </c>
      <c r="D57" s="47" t="s">
        <v>101</v>
      </c>
      <c r="E57" s="47" t="s">
        <v>102</v>
      </c>
      <c r="F57" s="72"/>
      <c r="G57" s="47" t="s">
        <v>210</v>
      </c>
      <c r="H57" s="48">
        <v>44136</v>
      </c>
      <c r="I57" s="48">
        <v>45778</v>
      </c>
      <c r="J57" s="49" t="s">
        <v>390</v>
      </c>
      <c r="K57" s="107"/>
      <c r="L57" s="47"/>
      <c r="M57" s="47"/>
    </row>
    <row r="58" spans="1:13" s="23" customFormat="1" hidden="1" outlineLevel="1" x14ac:dyDescent="0.25">
      <c r="A58" s="30"/>
      <c r="B58" s="41"/>
      <c r="C58" s="41"/>
      <c r="D58" s="41"/>
      <c r="E58" s="41"/>
      <c r="F58" s="41"/>
      <c r="G58" s="41"/>
      <c r="H58" s="42"/>
      <c r="I58" s="42"/>
      <c r="J58" s="11" t="s">
        <v>391</v>
      </c>
      <c r="K58" s="111">
        <f>SUBTOTAL(9,K57:K57)</f>
        <v>0</v>
      </c>
      <c r="L58" s="41"/>
      <c r="M58" s="41"/>
    </row>
    <row r="59" spans="1:13" s="23" customFormat="1" hidden="1" outlineLevel="2" x14ac:dyDescent="0.25">
      <c r="A59" s="46">
        <v>60780947</v>
      </c>
      <c r="B59" s="47" t="s">
        <v>100</v>
      </c>
      <c r="C59" s="47">
        <v>43000917</v>
      </c>
      <c r="D59" s="47" t="s">
        <v>101</v>
      </c>
      <c r="E59" s="47" t="s">
        <v>102</v>
      </c>
      <c r="F59" s="72"/>
      <c r="G59" s="47" t="s">
        <v>217</v>
      </c>
      <c r="H59" s="48">
        <v>43405</v>
      </c>
      <c r="I59" s="48">
        <v>45047</v>
      </c>
      <c r="J59" s="61" t="s">
        <v>20</v>
      </c>
      <c r="K59" s="107">
        <v>3</v>
      </c>
      <c r="L59" s="47"/>
      <c r="M59" s="47"/>
    </row>
    <row r="60" spans="1:13" s="23" customFormat="1" hidden="1" outlineLevel="1" x14ac:dyDescent="0.25">
      <c r="A60" s="30"/>
      <c r="B60" s="41"/>
      <c r="C60" s="41"/>
      <c r="D60" s="41"/>
      <c r="E60" s="41"/>
      <c r="F60" s="41"/>
      <c r="G60" s="41"/>
      <c r="H60" s="42"/>
      <c r="I60" s="42"/>
      <c r="J60" s="43" t="s">
        <v>324</v>
      </c>
      <c r="K60" s="111">
        <f>SUBTOTAL(9,K59:K59)</f>
        <v>0</v>
      </c>
      <c r="L60" s="41"/>
      <c r="M60" s="41"/>
    </row>
    <row r="61" spans="1:13" s="23" customFormat="1" hidden="1" outlineLevel="2" x14ac:dyDescent="0.25">
      <c r="A61" s="46">
        <v>60780947</v>
      </c>
      <c r="B61" s="47" t="s">
        <v>100</v>
      </c>
      <c r="C61" s="47">
        <v>43000917</v>
      </c>
      <c r="D61" s="47" t="s">
        <v>101</v>
      </c>
      <c r="E61" s="47" t="s">
        <v>102</v>
      </c>
      <c r="F61" s="72"/>
      <c r="G61" s="47" t="s">
        <v>217</v>
      </c>
      <c r="H61" s="48">
        <v>43405</v>
      </c>
      <c r="I61" s="48">
        <v>45047</v>
      </c>
      <c r="J61" s="61" t="s">
        <v>103</v>
      </c>
      <c r="K61" s="107"/>
      <c r="L61" s="47"/>
      <c r="M61" s="47"/>
    </row>
    <row r="62" spans="1:13" s="23" customFormat="1" hidden="1" outlineLevel="1" x14ac:dyDescent="0.25">
      <c r="A62" s="30"/>
      <c r="B62" s="41"/>
      <c r="C62" s="41"/>
      <c r="D62" s="41"/>
      <c r="E62" s="41"/>
      <c r="F62" s="41"/>
      <c r="G62" s="41"/>
      <c r="H62" s="42"/>
      <c r="I62" s="42"/>
      <c r="J62" s="43" t="s">
        <v>361</v>
      </c>
      <c r="K62" s="111">
        <f>SUBTOTAL(9,K61:K61)</f>
        <v>0</v>
      </c>
      <c r="L62" s="41"/>
      <c r="M62" s="41"/>
    </row>
    <row r="63" spans="1:13" s="23" customFormat="1" hidden="1" outlineLevel="2" x14ac:dyDescent="0.25">
      <c r="A63" s="46">
        <v>60780947</v>
      </c>
      <c r="B63" s="47" t="s">
        <v>100</v>
      </c>
      <c r="C63" s="47">
        <v>93000187</v>
      </c>
      <c r="D63" s="47" t="s">
        <v>104</v>
      </c>
      <c r="E63" s="47" t="s">
        <v>105</v>
      </c>
      <c r="F63" s="72"/>
      <c r="G63" s="47" t="s">
        <v>255</v>
      </c>
      <c r="H63" s="48">
        <v>43405</v>
      </c>
      <c r="I63" s="48">
        <v>45047</v>
      </c>
      <c r="J63" s="49" t="s">
        <v>390</v>
      </c>
      <c r="K63" s="107"/>
      <c r="L63" s="47"/>
      <c r="M63" s="47"/>
    </row>
    <row r="64" spans="1:13" s="23" customFormat="1" hidden="1" outlineLevel="2" x14ac:dyDescent="0.25">
      <c r="A64" s="18">
        <v>60780947</v>
      </c>
      <c r="B64" s="17" t="s">
        <v>100</v>
      </c>
      <c r="C64" s="17">
        <v>43002048</v>
      </c>
      <c r="D64" s="17" t="s">
        <v>149</v>
      </c>
      <c r="E64" s="17" t="s">
        <v>414</v>
      </c>
      <c r="F64" s="71"/>
      <c r="G64" s="17" t="s">
        <v>196</v>
      </c>
      <c r="H64" s="19">
        <v>43770</v>
      </c>
      <c r="I64" s="19">
        <v>45413</v>
      </c>
      <c r="J64" s="13" t="s">
        <v>390</v>
      </c>
      <c r="K64" s="69"/>
      <c r="L64" s="17"/>
      <c r="M64" s="17"/>
    </row>
    <row r="65" spans="1:13" s="23" customFormat="1" hidden="1" outlineLevel="2" x14ac:dyDescent="0.25">
      <c r="A65" s="18">
        <v>60780947</v>
      </c>
      <c r="B65" s="17" t="s">
        <v>100</v>
      </c>
      <c r="C65" s="17">
        <v>43002048</v>
      </c>
      <c r="D65" s="17" t="s">
        <v>149</v>
      </c>
      <c r="E65" s="17" t="s">
        <v>414</v>
      </c>
      <c r="F65" s="71"/>
      <c r="G65" s="17" t="s">
        <v>254</v>
      </c>
      <c r="H65" s="19">
        <v>43770</v>
      </c>
      <c r="I65" s="19">
        <v>45413</v>
      </c>
      <c r="J65" s="13" t="s">
        <v>390</v>
      </c>
      <c r="K65" s="69"/>
      <c r="L65" s="17"/>
      <c r="M65" s="17"/>
    </row>
    <row r="66" spans="1:13" s="23" customFormat="1" hidden="1" outlineLevel="2" x14ac:dyDescent="0.25">
      <c r="A66" s="18">
        <v>60780947</v>
      </c>
      <c r="B66" s="17" t="s">
        <v>100</v>
      </c>
      <c r="C66" s="17">
        <v>43002048</v>
      </c>
      <c r="D66" s="17" t="s">
        <v>149</v>
      </c>
      <c r="E66" s="17" t="s">
        <v>414</v>
      </c>
      <c r="F66" s="71"/>
      <c r="G66" s="17" t="s">
        <v>263</v>
      </c>
      <c r="H66" s="19">
        <v>43770</v>
      </c>
      <c r="I66" s="19">
        <v>45413</v>
      </c>
      <c r="J66" s="13" t="s">
        <v>390</v>
      </c>
      <c r="K66" s="69"/>
      <c r="L66" s="17"/>
      <c r="M66" s="17"/>
    </row>
    <row r="67" spans="1:13" s="23" customFormat="1" hidden="1" outlineLevel="1" x14ac:dyDescent="0.25">
      <c r="A67" s="30"/>
      <c r="B67" s="41"/>
      <c r="C67" s="41"/>
      <c r="D67" s="41"/>
      <c r="E67" s="41"/>
      <c r="F67" s="41"/>
      <c r="G67" s="41"/>
      <c r="H67" s="42"/>
      <c r="I67" s="42"/>
      <c r="J67" s="11" t="s">
        <v>391</v>
      </c>
      <c r="K67" s="111">
        <f>SUBTOTAL(9,K63:K66)</f>
        <v>0</v>
      </c>
      <c r="L67" s="41"/>
      <c r="M67" s="41"/>
    </row>
    <row r="68" spans="1:13" s="23" customFormat="1" hidden="1" outlineLevel="2" x14ac:dyDescent="0.25">
      <c r="A68" s="46">
        <v>60780947</v>
      </c>
      <c r="B68" s="47" t="s">
        <v>100</v>
      </c>
      <c r="C68" s="47">
        <v>43002048</v>
      </c>
      <c r="D68" s="47" t="s">
        <v>149</v>
      </c>
      <c r="E68" s="47" t="s">
        <v>414</v>
      </c>
      <c r="F68" s="72"/>
      <c r="G68" s="47" t="s">
        <v>239</v>
      </c>
      <c r="H68" s="48">
        <v>44501</v>
      </c>
      <c r="I68" s="48">
        <v>46143</v>
      </c>
      <c r="J68" s="61" t="s">
        <v>40</v>
      </c>
      <c r="K68" s="107">
        <v>5</v>
      </c>
      <c r="L68" s="47"/>
      <c r="M68" s="47"/>
    </row>
    <row r="69" spans="1:13" s="23" customFormat="1" hidden="1" outlineLevel="1" x14ac:dyDescent="0.25">
      <c r="A69" s="30"/>
      <c r="B69" s="41"/>
      <c r="C69" s="41"/>
      <c r="D69" s="41"/>
      <c r="E69" s="41"/>
      <c r="F69" s="41"/>
      <c r="G69" s="41"/>
      <c r="H69" s="42"/>
      <c r="I69" s="42"/>
      <c r="J69" s="43" t="s">
        <v>297</v>
      </c>
      <c r="K69" s="111">
        <f>SUBTOTAL(9,K68:K68)</f>
        <v>0</v>
      </c>
      <c r="L69" s="41"/>
      <c r="M69" s="41"/>
    </row>
    <row r="70" spans="1:13" s="23" customFormat="1" hidden="1" outlineLevel="2" x14ac:dyDescent="0.25">
      <c r="A70" s="46">
        <v>60780947</v>
      </c>
      <c r="B70" s="47" t="s">
        <v>100</v>
      </c>
      <c r="C70" s="47">
        <v>43002048</v>
      </c>
      <c r="D70" s="47" t="s">
        <v>149</v>
      </c>
      <c r="E70" s="47" t="s">
        <v>414</v>
      </c>
      <c r="F70" s="72"/>
      <c r="G70" s="47" t="s">
        <v>239</v>
      </c>
      <c r="H70" s="48">
        <v>44501</v>
      </c>
      <c r="I70" s="48">
        <v>46143</v>
      </c>
      <c r="J70" s="61" t="s">
        <v>268</v>
      </c>
      <c r="K70" s="107">
        <v>6</v>
      </c>
      <c r="L70" s="47"/>
      <c r="M70" s="47"/>
    </row>
    <row r="71" spans="1:13" s="23" customFormat="1" hidden="1" outlineLevel="1" x14ac:dyDescent="0.25">
      <c r="A71" s="30"/>
      <c r="B71" s="41"/>
      <c r="C71" s="41"/>
      <c r="D71" s="41"/>
      <c r="E71" s="41"/>
      <c r="F71" s="41"/>
      <c r="G71" s="41"/>
      <c r="H71" s="42"/>
      <c r="I71" s="42"/>
      <c r="J71" s="43" t="s">
        <v>362</v>
      </c>
      <c r="K71" s="111">
        <f>SUBTOTAL(9,K70:K70)</f>
        <v>0</v>
      </c>
      <c r="L71" s="41"/>
      <c r="M71" s="41"/>
    </row>
    <row r="72" spans="1:13" s="23" customFormat="1" hidden="1" outlineLevel="2" x14ac:dyDescent="0.25">
      <c r="A72" s="46">
        <v>60780947</v>
      </c>
      <c r="B72" s="47" t="s">
        <v>100</v>
      </c>
      <c r="C72" s="47">
        <v>43002048</v>
      </c>
      <c r="D72" s="47" t="s">
        <v>149</v>
      </c>
      <c r="E72" s="47" t="s">
        <v>414</v>
      </c>
      <c r="F72" s="72"/>
      <c r="G72" s="47" t="s">
        <v>239</v>
      </c>
      <c r="H72" s="48">
        <v>44501</v>
      </c>
      <c r="I72" s="48">
        <v>46143</v>
      </c>
      <c r="J72" s="61" t="s">
        <v>150</v>
      </c>
      <c r="K72" s="107"/>
      <c r="L72" s="47"/>
      <c r="M72" s="47"/>
    </row>
    <row r="73" spans="1:13" s="23" customFormat="1" hidden="1" outlineLevel="1" x14ac:dyDescent="0.25">
      <c r="A73" s="30"/>
      <c r="B73" s="41"/>
      <c r="C73" s="41"/>
      <c r="D73" s="41"/>
      <c r="E73" s="41"/>
      <c r="F73" s="41"/>
      <c r="G73" s="41"/>
      <c r="H73" s="42"/>
      <c r="I73" s="42"/>
      <c r="J73" s="43" t="s">
        <v>363</v>
      </c>
      <c r="K73" s="111">
        <f>SUBTOTAL(9,K72:K72)</f>
        <v>0</v>
      </c>
      <c r="L73" s="41"/>
      <c r="M73" s="41"/>
    </row>
    <row r="74" spans="1:13" s="23" customFormat="1" hidden="1" outlineLevel="2" x14ac:dyDescent="0.25">
      <c r="A74" s="46">
        <v>60780947</v>
      </c>
      <c r="B74" s="47" t="s">
        <v>100</v>
      </c>
      <c r="C74" s="47">
        <v>43002048</v>
      </c>
      <c r="D74" s="47" t="s">
        <v>149</v>
      </c>
      <c r="E74" s="47" t="s">
        <v>414</v>
      </c>
      <c r="F74" s="72"/>
      <c r="G74" s="47" t="s">
        <v>273</v>
      </c>
      <c r="H74" s="48">
        <v>43770</v>
      </c>
      <c r="I74" s="48">
        <v>45413</v>
      </c>
      <c r="J74" s="61" t="s">
        <v>152</v>
      </c>
      <c r="K74" s="107">
        <v>1</v>
      </c>
      <c r="L74" s="47"/>
      <c r="M74" s="47"/>
    </row>
    <row r="75" spans="1:13" s="23" customFormat="1" hidden="1" outlineLevel="1" x14ac:dyDescent="0.25">
      <c r="A75" s="30"/>
      <c r="B75" s="41"/>
      <c r="C75" s="41"/>
      <c r="D75" s="41"/>
      <c r="E75" s="41"/>
      <c r="F75" s="41"/>
      <c r="G75" s="41"/>
      <c r="H75" s="42"/>
      <c r="I75" s="42"/>
      <c r="J75" s="43" t="s">
        <v>364</v>
      </c>
      <c r="K75" s="111">
        <f>SUBTOTAL(9,K74:K74)</f>
        <v>0</v>
      </c>
      <c r="L75" s="41"/>
      <c r="M75" s="41"/>
    </row>
    <row r="76" spans="1:13" s="23" customFormat="1" hidden="1" outlineLevel="2" x14ac:dyDescent="0.25">
      <c r="A76" s="46">
        <v>60780947</v>
      </c>
      <c r="B76" s="47" t="s">
        <v>100</v>
      </c>
      <c r="C76" s="47">
        <v>43002048</v>
      </c>
      <c r="D76" s="47" t="s">
        <v>149</v>
      </c>
      <c r="E76" s="62" t="s">
        <v>414</v>
      </c>
      <c r="F76" s="80"/>
      <c r="G76" s="47" t="s">
        <v>239</v>
      </c>
      <c r="H76" s="63">
        <v>43405</v>
      </c>
      <c r="I76" s="63">
        <v>45047</v>
      </c>
      <c r="J76" s="61" t="s">
        <v>151</v>
      </c>
      <c r="K76" s="107"/>
      <c r="L76" s="47"/>
      <c r="M76" s="47"/>
    </row>
    <row r="77" spans="1:13" s="23" customFormat="1" hidden="1" outlineLevel="1" x14ac:dyDescent="0.25">
      <c r="A77" s="30"/>
      <c r="B77" s="41"/>
      <c r="C77" s="41"/>
      <c r="D77" s="41"/>
      <c r="E77" s="58"/>
      <c r="F77" s="58"/>
      <c r="G77" s="41"/>
      <c r="H77" s="59"/>
      <c r="I77" s="59"/>
      <c r="J77" s="43" t="s">
        <v>365</v>
      </c>
      <c r="K77" s="111">
        <f>SUBTOTAL(9,K76:K76)</f>
        <v>0</v>
      </c>
      <c r="L77" s="41"/>
      <c r="M77" s="41"/>
    </row>
    <row r="78" spans="1:13" s="23" customFormat="1" hidden="1" outlineLevel="2" x14ac:dyDescent="0.25">
      <c r="A78" s="46">
        <v>60780947</v>
      </c>
      <c r="B78" s="47" t="s">
        <v>100</v>
      </c>
      <c r="C78" s="47">
        <v>43002048</v>
      </c>
      <c r="D78" s="47" t="s">
        <v>149</v>
      </c>
      <c r="E78" s="50" t="s">
        <v>414</v>
      </c>
      <c r="F78" s="73"/>
      <c r="G78" s="47" t="s">
        <v>239</v>
      </c>
      <c r="H78" s="48">
        <v>44501</v>
      </c>
      <c r="I78" s="48">
        <v>46143</v>
      </c>
      <c r="J78" s="61" t="s">
        <v>243</v>
      </c>
      <c r="K78" s="107">
        <v>2</v>
      </c>
      <c r="L78" s="47"/>
      <c r="M78" s="47"/>
    </row>
    <row r="79" spans="1:13" s="23" customFormat="1" hidden="1" outlineLevel="1" x14ac:dyDescent="0.25">
      <c r="A79" s="30"/>
      <c r="B79" s="41"/>
      <c r="C79" s="41"/>
      <c r="D79" s="41"/>
      <c r="E79" s="44"/>
      <c r="F79" s="44"/>
      <c r="G79" s="41"/>
      <c r="H79" s="42"/>
      <c r="I79" s="42"/>
      <c r="J79" s="43" t="s">
        <v>366</v>
      </c>
      <c r="K79" s="111">
        <f>SUBTOTAL(9,K78:K78)</f>
        <v>0</v>
      </c>
      <c r="L79" s="41"/>
      <c r="M79" s="41"/>
    </row>
    <row r="80" spans="1:13" s="23" customFormat="1" hidden="1" outlineLevel="2" x14ac:dyDescent="0.25">
      <c r="A80" s="46">
        <v>60780947</v>
      </c>
      <c r="B80" s="47" t="s">
        <v>100</v>
      </c>
      <c r="C80" s="47">
        <v>43002048</v>
      </c>
      <c r="D80" s="47" t="s">
        <v>149</v>
      </c>
      <c r="E80" s="50" t="s">
        <v>414</v>
      </c>
      <c r="F80" s="73"/>
      <c r="G80" s="47" t="s">
        <v>244</v>
      </c>
      <c r="H80" s="48">
        <v>43770</v>
      </c>
      <c r="I80" s="48">
        <v>45413</v>
      </c>
      <c r="J80" s="61" t="s">
        <v>140</v>
      </c>
      <c r="K80" s="107"/>
      <c r="L80" s="47"/>
      <c r="M80" s="47"/>
    </row>
    <row r="81" spans="1:13" s="23" customFormat="1" hidden="1" outlineLevel="1" x14ac:dyDescent="0.25">
      <c r="A81" s="30"/>
      <c r="B81" s="41"/>
      <c r="C81" s="41"/>
      <c r="D81" s="41"/>
      <c r="E81" s="44"/>
      <c r="F81" s="44"/>
      <c r="G81" s="41"/>
      <c r="H81" s="42"/>
      <c r="I81" s="42"/>
      <c r="J81" s="43" t="s">
        <v>349</v>
      </c>
      <c r="K81" s="111">
        <f>SUBTOTAL(9,K80:K80)</f>
        <v>0</v>
      </c>
      <c r="L81" s="41"/>
      <c r="M81" s="41"/>
    </row>
    <row r="82" spans="1:13" s="23" customFormat="1" hidden="1" outlineLevel="2" x14ac:dyDescent="0.25">
      <c r="A82" s="46">
        <v>60780947</v>
      </c>
      <c r="B82" s="47" t="s">
        <v>100</v>
      </c>
      <c r="C82" s="47">
        <v>93000448</v>
      </c>
      <c r="D82" s="47" t="s">
        <v>245</v>
      </c>
      <c r="E82" s="47" t="s">
        <v>118</v>
      </c>
      <c r="F82" s="72"/>
      <c r="G82" s="47" t="s">
        <v>239</v>
      </c>
      <c r="H82" s="48">
        <v>43770</v>
      </c>
      <c r="I82" s="48">
        <v>45413</v>
      </c>
      <c r="J82" s="61" t="s">
        <v>122</v>
      </c>
      <c r="K82" s="107">
        <v>1</v>
      </c>
      <c r="L82" s="47"/>
      <c r="M82" s="47"/>
    </row>
    <row r="83" spans="1:13" s="23" customFormat="1" hidden="1" outlineLevel="1" x14ac:dyDescent="0.25">
      <c r="A83" s="30"/>
      <c r="B83" s="41"/>
      <c r="C83" s="41"/>
      <c r="D83" s="41"/>
      <c r="E83" s="41"/>
      <c r="F83" s="41"/>
      <c r="G83" s="41"/>
      <c r="H83" s="42"/>
      <c r="I83" s="42"/>
      <c r="J83" s="43" t="s">
        <v>367</v>
      </c>
      <c r="K83" s="111">
        <f>SUBTOTAL(9,K82:K82)</f>
        <v>0</v>
      </c>
      <c r="L83" s="41"/>
      <c r="M83" s="41"/>
    </row>
    <row r="84" spans="1:13" s="23" customFormat="1" hidden="1" outlineLevel="2" x14ac:dyDescent="0.25">
      <c r="A84" s="46">
        <v>60780947</v>
      </c>
      <c r="B84" s="47" t="s">
        <v>100</v>
      </c>
      <c r="C84" s="47">
        <v>93000448</v>
      </c>
      <c r="D84" s="47" t="s">
        <v>245</v>
      </c>
      <c r="E84" s="47" t="s">
        <v>118</v>
      </c>
      <c r="F84" s="72"/>
      <c r="G84" s="47" t="s">
        <v>248</v>
      </c>
      <c r="H84" s="48">
        <v>43770</v>
      </c>
      <c r="I84" s="48">
        <v>45413</v>
      </c>
      <c r="J84" s="49" t="s">
        <v>390</v>
      </c>
      <c r="K84" s="107"/>
      <c r="L84" s="47"/>
      <c r="M84" s="47"/>
    </row>
    <row r="85" spans="1:13" s="23" customFormat="1" hidden="1" outlineLevel="2" x14ac:dyDescent="0.25">
      <c r="A85" s="18">
        <v>60780947</v>
      </c>
      <c r="B85" s="17" t="s">
        <v>100</v>
      </c>
      <c r="C85" s="17">
        <v>93000448</v>
      </c>
      <c r="D85" s="17" t="s">
        <v>245</v>
      </c>
      <c r="E85" s="17" t="s">
        <v>118</v>
      </c>
      <c r="F85" s="71"/>
      <c r="G85" s="17" t="s">
        <v>254</v>
      </c>
      <c r="H85" s="19">
        <v>43770</v>
      </c>
      <c r="I85" s="19">
        <v>45413</v>
      </c>
      <c r="J85" s="13" t="s">
        <v>390</v>
      </c>
      <c r="K85" s="69"/>
      <c r="L85" s="17"/>
      <c r="M85" s="17"/>
    </row>
    <row r="86" spans="1:13" s="23" customFormat="1" hidden="1" outlineLevel="1" x14ac:dyDescent="0.25">
      <c r="A86" s="30"/>
      <c r="B86" s="41"/>
      <c r="C86" s="41"/>
      <c r="D86" s="41"/>
      <c r="E86" s="41"/>
      <c r="F86" s="41"/>
      <c r="G86" s="41"/>
      <c r="H86" s="42"/>
      <c r="I86" s="42"/>
      <c r="J86" s="11" t="s">
        <v>391</v>
      </c>
      <c r="K86" s="111">
        <f>SUBTOTAL(9,K84:K85)</f>
        <v>0</v>
      </c>
      <c r="L86" s="41"/>
      <c r="M86" s="41"/>
    </row>
    <row r="87" spans="1:13" s="23" customFormat="1" hidden="1" outlineLevel="2" x14ac:dyDescent="0.25">
      <c r="A87" s="46">
        <v>60780947</v>
      </c>
      <c r="B87" s="47" t="s">
        <v>100</v>
      </c>
      <c r="C87" s="47">
        <v>93000448</v>
      </c>
      <c r="D87" s="47" t="s">
        <v>245</v>
      </c>
      <c r="E87" s="47" t="s">
        <v>118</v>
      </c>
      <c r="F87" s="72"/>
      <c r="G87" s="47" t="s">
        <v>240</v>
      </c>
      <c r="H87" s="48">
        <v>43770</v>
      </c>
      <c r="I87" s="48">
        <v>45413</v>
      </c>
      <c r="J87" s="61" t="s">
        <v>119</v>
      </c>
      <c r="K87" s="107"/>
      <c r="L87" s="47"/>
      <c r="M87" s="47"/>
    </row>
    <row r="88" spans="1:13" s="23" customFormat="1" hidden="1" outlineLevel="1" x14ac:dyDescent="0.25">
      <c r="A88" s="30"/>
      <c r="B88" s="41"/>
      <c r="C88" s="41"/>
      <c r="D88" s="41"/>
      <c r="E88" s="41"/>
      <c r="F88" s="41"/>
      <c r="G88" s="41"/>
      <c r="H88" s="42"/>
      <c r="I88" s="42"/>
      <c r="J88" s="43" t="s">
        <v>347</v>
      </c>
      <c r="K88" s="111">
        <f>SUBTOTAL(9,K87:K87)</f>
        <v>0</v>
      </c>
      <c r="L88" s="41"/>
      <c r="M88" s="41"/>
    </row>
    <row r="89" spans="1:13" s="23" customFormat="1" outlineLevel="2" x14ac:dyDescent="0.25">
      <c r="A89" s="46">
        <v>60780947</v>
      </c>
      <c r="B89" s="47" t="s">
        <v>100</v>
      </c>
      <c r="C89" s="47">
        <v>43002045</v>
      </c>
      <c r="D89" s="47" t="s">
        <v>121</v>
      </c>
      <c r="E89" s="47" t="s">
        <v>415</v>
      </c>
      <c r="F89" s="72"/>
      <c r="G89" s="47" t="s">
        <v>249</v>
      </c>
      <c r="H89" s="48">
        <v>43405</v>
      </c>
      <c r="I89" s="48">
        <v>45047</v>
      </c>
      <c r="J89" s="49" t="s">
        <v>390</v>
      </c>
      <c r="K89" s="107"/>
      <c r="L89" s="47"/>
      <c r="M89" s="47"/>
    </row>
    <row r="90" spans="1:13" s="23" customFormat="1" outlineLevel="2" x14ac:dyDescent="0.25">
      <c r="A90" s="18">
        <v>60780947</v>
      </c>
      <c r="B90" s="17" t="s">
        <v>100</v>
      </c>
      <c r="C90" s="17">
        <v>43002045</v>
      </c>
      <c r="D90" s="17" t="s">
        <v>121</v>
      </c>
      <c r="E90" s="17" t="s">
        <v>415</v>
      </c>
      <c r="F90" s="71"/>
      <c r="G90" s="17" t="s">
        <v>196</v>
      </c>
      <c r="H90" s="19">
        <v>43040</v>
      </c>
      <c r="I90" s="19">
        <v>44682</v>
      </c>
      <c r="J90" s="13" t="s">
        <v>390</v>
      </c>
      <c r="K90" s="69"/>
      <c r="L90" s="17"/>
      <c r="M90" s="17"/>
    </row>
    <row r="91" spans="1:13" s="23" customFormat="1" outlineLevel="2" x14ac:dyDescent="0.25">
      <c r="A91" s="18">
        <v>60780947</v>
      </c>
      <c r="B91" s="17" t="s">
        <v>100</v>
      </c>
      <c r="C91" s="17">
        <v>43002045</v>
      </c>
      <c r="D91" s="17" t="s">
        <v>121</v>
      </c>
      <c r="E91" s="17" t="s">
        <v>415</v>
      </c>
      <c r="F91" s="71"/>
      <c r="G91" s="17" t="s">
        <v>254</v>
      </c>
      <c r="H91" s="19">
        <v>43405</v>
      </c>
      <c r="I91" s="19">
        <v>45047</v>
      </c>
      <c r="J91" s="13" t="s">
        <v>390</v>
      </c>
      <c r="K91" s="69"/>
      <c r="L91" s="17"/>
      <c r="M91" s="17"/>
    </row>
    <row r="92" spans="1:13" s="23" customFormat="1" outlineLevel="2" x14ac:dyDescent="0.25">
      <c r="A92" s="18">
        <v>60780947</v>
      </c>
      <c r="B92" s="17" t="s">
        <v>100</v>
      </c>
      <c r="C92" s="17">
        <v>43002045</v>
      </c>
      <c r="D92" s="17" t="s">
        <v>121</v>
      </c>
      <c r="E92" s="17" t="s">
        <v>415</v>
      </c>
      <c r="F92" s="71"/>
      <c r="G92" s="17" t="s">
        <v>256</v>
      </c>
      <c r="H92" s="19">
        <v>43405</v>
      </c>
      <c r="I92" s="19">
        <v>45047</v>
      </c>
      <c r="J92" s="13" t="s">
        <v>390</v>
      </c>
      <c r="K92" s="69"/>
      <c r="L92" s="17"/>
      <c r="M92" s="17"/>
    </row>
    <row r="93" spans="1:13" s="23" customFormat="1" hidden="1" outlineLevel="1" x14ac:dyDescent="0.25">
      <c r="A93" s="30"/>
      <c r="B93" s="41"/>
      <c r="C93" s="41"/>
      <c r="D93" s="41"/>
      <c r="E93" s="41"/>
      <c r="F93" s="41"/>
      <c r="G93" s="41"/>
      <c r="H93" s="42"/>
      <c r="I93" s="42"/>
      <c r="J93" s="11" t="s">
        <v>391</v>
      </c>
      <c r="K93" s="111">
        <f>SUBTOTAL(9,K89:K92)</f>
        <v>0</v>
      </c>
      <c r="L93" s="41"/>
      <c r="M93" s="41"/>
    </row>
    <row r="94" spans="1:13" s="23" customFormat="1" outlineLevel="2" x14ac:dyDescent="0.25">
      <c r="A94" s="46">
        <v>60780947</v>
      </c>
      <c r="B94" s="47" t="s">
        <v>100</v>
      </c>
      <c r="C94" s="47">
        <v>43002045</v>
      </c>
      <c r="D94" s="47" t="s">
        <v>121</v>
      </c>
      <c r="E94" s="47" t="s">
        <v>415</v>
      </c>
      <c r="F94" s="72"/>
      <c r="G94" s="47" t="s">
        <v>239</v>
      </c>
      <c r="H94" s="48">
        <v>44501</v>
      </c>
      <c r="I94" s="48">
        <v>46143</v>
      </c>
      <c r="J94" s="61" t="s">
        <v>124</v>
      </c>
      <c r="K94" s="107"/>
      <c r="L94" s="47"/>
      <c r="M94" s="47"/>
    </row>
    <row r="95" spans="1:13" s="23" customFormat="1" hidden="1" outlineLevel="1" x14ac:dyDescent="0.25">
      <c r="A95" s="30"/>
      <c r="B95" s="41"/>
      <c r="C95" s="41"/>
      <c r="D95" s="41"/>
      <c r="E95" s="41"/>
      <c r="F95" s="41"/>
      <c r="G95" s="41"/>
      <c r="H95" s="42"/>
      <c r="I95" s="42"/>
      <c r="J95" s="43" t="s">
        <v>368</v>
      </c>
      <c r="K95" s="111">
        <f>SUBTOTAL(9,K94:K94)</f>
        <v>0</v>
      </c>
      <c r="L95" s="41"/>
      <c r="M95" s="41"/>
    </row>
    <row r="96" spans="1:13" s="23" customFormat="1" outlineLevel="2" x14ac:dyDescent="0.25">
      <c r="A96" s="46">
        <v>60780947</v>
      </c>
      <c r="B96" s="47" t="s">
        <v>100</v>
      </c>
      <c r="C96" s="47">
        <v>43002045</v>
      </c>
      <c r="D96" s="47" t="s">
        <v>121</v>
      </c>
      <c r="E96" s="47" t="s">
        <v>415</v>
      </c>
      <c r="F96" s="72"/>
      <c r="G96" s="47" t="s">
        <v>239</v>
      </c>
      <c r="H96" s="48">
        <v>44501</v>
      </c>
      <c r="I96" s="48">
        <v>46143</v>
      </c>
      <c r="J96" s="61" t="s">
        <v>125</v>
      </c>
      <c r="K96" s="107"/>
      <c r="L96" s="47"/>
      <c r="M96" s="47"/>
    </row>
    <row r="97" spans="1:13" s="23" customFormat="1" hidden="1" outlineLevel="1" x14ac:dyDescent="0.25">
      <c r="A97" s="30"/>
      <c r="B97" s="41"/>
      <c r="C97" s="41"/>
      <c r="D97" s="41"/>
      <c r="E97" s="41"/>
      <c r="F97" s="41"/>
      <c r="G97" s="41"/>
      <c r="H97" s="42"/>
      <c r="I97" s="42"/>
      <c r="J97" s="43" t="s">
        <v>369</v>
      </c>
      <c r="K97" s="111">
        <f>SUBTOTAL(9,K96:K96)</f>
        <v>0</v>
      </c>
      <c r="L97" s="41"/>
      <c r="M97" s="41"/>
    </row>
    <row r="98" spans="1:13" s="23" customFormat="1" outlineLevel="2" x14ac:dyDescent="0.25">
      <c r="A98" s="46">
        <v>60780947</v>
      </c>
      <c r="B98" s="47" t="s">
        <v>100</v>
      </c>
      <c r="C98" s="47">
        <v>43002045</v>
      </c>
      <c r="D98" s="47" t="s">
        <v>121</v>
      </c>
      <c r="E98" s="47" t="s">
        <v>415</v>
      </c>
      <c r="F98" s="72"/>
      <c r="G98" s="47" t="s">
        <v>239</v>
      </c>
      <c r="H98" s="48">
        <v>44501</v>
      </c>
      <c r="I98" s="48">
        <v>46143</v>
      </c>
      <c r="J98" s="61" t="s">
        <v>126</v>
      </c>
      <c r="K98" s="107"/>
      <c r="L98" s="47"/>
      <c r="M98" s="47"/>
    </row>
    <row r="99" spans="1:13" s="23" customFormat="1" hidden="1" outlineLevel="1" x14ac:dyDescent="0.25">
      <c r="A99" s="30"/>
      <c r="B99" s="41"/>
      <c r="C99" s="41"/>
      <c r="D99" s="41"/>
      <c r="E99" s="41"/>
      <c r="F99" s="41"/>
      <c r="G99" s="41"/>
      <c r="H99" s="42"/>
      <c r="I99" s="42"/>
      <c r="J99" s="43" t="s">
        <v>370</v>
      </c>
      <c r="K99" s="111">
        <f>SUBTOTAL(9,K98:K98)</f>
        <v>0</v>
      </c>
      <c r="L99" s="41"/>
      <c r="M99" s="41"/>
    </row>
    <row r="100" spans="1:13" s="23" customFormat="1" outlineLevel="2" x14ac:dyDescent="0.25">
      <c r="A100" s="46">
        <v>60780947</v>
      </c>
      <c r="B100" s="47" t="s">
        <v>100</v>
      </c>
      <c r="C100" s="47">
        <v>43002045</v>
      </c>
      <c r="D100" s="47" t="s">
        <v>121</v>
      </c>
      <c r="E100" s="47" t="s">
        <v>415</v>
      </c>
      <c r="F100" s="72"/>
      <c r="G100" s="47" t="s">
        <v>239</v>
      </c>
      <c r="H100" s="63">
        <v>43405</v>
      </c>
      <c r="I100" s="63">
        <v>45047</v>
      </c>
      <c r="J100" s="61" t="s">
        <v>127</v>
      </c>
      <c r="K100" s="107"/>
      <c r="L100" s="47"/>
      <c r="M100" s="47"/>
    </row>
    <row r="101" spans="1:13" s="23" customFormat="1" hidden="1" outlineLevel="1" x14ac:dyDescent="0.25">
      <c r="A101" s="30"/>
      <c r="B101" s="41"/>
      <c r="C101" s="41"/>
      <c r="D101" s="41"/>
      <c r="E101" s="41"/>
      <c r="F101" s="41"/>
      <c r="G101" s="41"/>
      <c r="H101" s="59"/>
      <c r="I101" s="59"/>
      <c r="J101" s="43" t="s">
        <v>371</v>
      </c>
      <c r="K101" s="111">
        <f>SUBTOTAL(9,K100:K100)</f>
        <v>0</v>
      </c>
      <c r="L101" s="41"/>
      <c r="M101" s="41"/>
    </row>
    <row r="102" spans="1:13" s="23" customFormat="1" outlineLevel="2" x14ac:dyDescent="0.25">
      <c r="A102" s="46">
        <v>60780947</v>
      </c>
      <c r="B102" s="47" t="s">
        <v>100</v>
      </c>
      <c r="C102" s="47">
        <v>43002045</v>
      </c>
      <c r="D102" s="47" t="s">
        <v>121</v>
      </c>
      <c r="E102" s="47" t="s">
        <v>415</v>
      </c>
      <c r="F102" s="72"/>
      <c r="G102" s="47" t="s">
        <v>239</v>
      </c>
      <c r="H102" s="48">
        <v>44501</v>
      </c>
      <c r="I102" s="48">
        <v>46143</v>
      </c>
      <c r="J102" s="61" t="s">
        <v>128</v>
      </c>
      <c r="K102" s="107"/>
      <c r="L102" s="47"/>
      <c r="M102" s="47"/>
    </row>
    <row r="103" spans="1:13" s="23" customFormat="1" hidden="1" outlineLevel="1" x14ac:dyDescent="0.25">
      <c r="A103" s="30"/>
      <c r="B103" s="41"/>
      <c r="C103" s="41"/>
      <c r="D103" s="41"/>
      <c r="E103" s="41"/>
      <c r="F103" s="41"/>
      <c r="G103" s="41"/>
      <c r="H103" s="42"/>
      <c r="I103" s="42"/>
      <c r="J103" s="43" t="s">
        <v>321</v>
      </c>
      <c r="K103" s="111">
        <f>SUBTOTAL(9,K102:K102)</f>
        <v>0</v>
      </c>
      <c r="L103" s="41"/>
      <c r="M103" s="41"/>
    </row>
    <row r="104" spans="1:13" s="23" customFormat="1" outlineLevel="2" x14ac:dyDescent="0.25">
      <c r="A104" s="46">
        <v>60780947</v>
      </c>
      <c r="B104" s="47" t="s">
        <v>100</v>
      </c>
      <c r="C104" s="47">
        <v>43002045</v>
      </c>
      <c r="D104" s="47" t="s">
        <v>121</v>
      </c>
      <c r="E104" s="47" t="s">
        <v>415</v>
      </c>
      <c r="F104" s="72"/>
      <c r="G104" s="47" t="s">
        <v>239</v>
      </c>
      <c r="H104" s="48">
        <v>44501</v>
      </c>
      <c r="I104" s="48">
        <v>46143</v>
      </c>
      <c r="J104" s="61" t="s">
        <v>269</v>
      </c>
      <c r="K104" s="107"/>
      <c r="L104" s="47"/>
      <c r="M104" s="47"/>
    </row>
    <row r="105" spans="1:13" s="23" customFormat="1" hidden="1" outlineLevel="1" x14ac:dyDescent="0.25">
      <c r="A105" s="30"/>
      <c r="B105" s="41"/>
      <c r="C105" s="41"/>
      <c r="D105" s="41"/>
      <c r="E105" s="41"/>
      <c r="F105" s="41"/>
      <c r="G105" s="41"/>
      <c r="H105" s="42"/>
      <c r="I105" s="42"/>
      <c r="J105" s="43" t="s">
        <v>372</v>
      </c>
      <c r="K105" s="111">
        <f>SUBTOTAL(9,K104:K104)</f>
        <v>0</v>
      </c>
      <c r="L105" s="41"/>
      <c r="M105" s="41"/>
    </row>
    <row r="106" spans="1:13" s="23" customFormat="1" outlineLevel="2" x14ac:dyDescent="0.25">
      <c r="A106" s="46">
        <v>60780947</v>
      </c>
      <c r="B106" s="47" t="s">
        <v>100</v>
      </c>
      <c r="C106" s="47">
        <v>43002045</v>
      </c>
      <c r="D106" s="47" t="s">
        <v>121</v>
      </c>
      <c r="E106" s="50" t="s">
        <v>415</v>
      </c>
      <c r="F106" s="73"/>
      <c r="G106" s="47" t="s">
        <v>239</v>
      </c>
      <c r="H106" s="48">
        <v>44501</v>
      </c>
      <c r="I106" s="48">
        <v>46143</v>
      </c>
      <c r="J106" s="61" t="s">
        <v>123</v>
      </c>
      <c r="K106" s="107"/>
      <c r="L106" s="47"/>
      <c r="M106" s="47"/>
    </row>
    <row r="107" spans="1:13" s="23" customFormat="1" hidden="1" outlineLevel="1" x14ac:dyDescent="0.25">
      <c r="A107" s="30"/>
      <c r="B107" s="41"/>
      <c r="C107" s="41"/>
      <c r="D107" s="41"/>
      <c r="E107" s="44"/>
      <c r="F107" s="44"/>
      <c r="G107" s="41"/>
      <c r="H107" s="42"/>
      <c r="I107" s="42"/>
      <c r="J107" s="43" t="s">
        <v>373</v>
      </c>
      <c r="K107" s="111">
        <f>SUBTOTAL(9,K106:K106)</f>
        <v>0</v>
      </c>
      <c r="L107" s="41"/>
      <c r="M107" s="41"/>
    </row>
    <row r="108" spans="1:13" s="23" customFormat="1" outlineLevel="2" x14ac:dyDescent="0.25">
      <c r="A108" s="46">
        <v>60780947</v>
      </c>
      <c r="B108" s="47" t="s">
        <v>100</v>
      </c>
      <c r="C108" s="47">
        <v>43002045</v>
      </c>
      <c r="D108" s="47" t="s">
        <v>121</v>
      </c>
      <c r="E108" s="50" t="s">
        <v>415</v>
      </c>
      <c r="F108" s="73"/>
      <c r="G108" s="47" t="s">
        <v>239</v>
      </c>
      <c r="H108" s="48">
        <v>44501</v>
      </c>
      <c r="I108" s="48">
        <v>46143</v>
      </c>
      <c r="J108" s="61" t="s">
        <v>243</v>
      </c>
      <c r="K108" s="107">
        <v>8</v>
      </c>
      <c r="L108" s="47"/>
      <c r="M108" s="47"/>
    </row>
    <row r="109" spans="1:13" s="23" customFormat="1" hidden="1" outlineLevel="1" x14ac:dyDescent="0.25">
      <c r="A109" s="30"/>
      <c r="B109" s="41"/>
      <c r="C109" s="41"/>
      <c r="D109" s="41"/>
      <c r="E109" s="44"/>
      <c r="F109" s="44"/>
      <c r="G109" s="41"/>
      <c r="H109" s="42"/>
      <c r="I109" s="42"/>
      <c r="J109" s="43" t="s">
        <v>366</v>
      </c>
      <c r="K109" s="111">
        <f>SUBTOTAL(9,K108:K108)</f>
        <v>8</v>
      </c>
      <c r="L109" s="41"/>
      <c r="M109" s="41"/>
    </row>
    <row r="110" spans="1:13" s="23" customFormat="1" hidden="1" outlineLevel="2" x14ac:dyDescent="0.25">
      <c r="A110" s="46">
        <v>60780947</v>
      </c>
      <c r="B110" s="47" t="s">
        <v>100</v>
      </c>
      <c r="C110" s="47">
        <v>43000905</v>
      </c>
      <c r="D110" s="47" t="s">
        <v>250</v>
      </c>
      <c r="E110" s="47" t="s">
        <v>136</v>
      </c>
      <c r="F110" s="72"/>
      <c r="G110" s="47" t="s">
        <v>196</v>
      </c>
      <c r="H110" s="51">
        <v>44501</v>
      </c>
      <c r="I110" s="51">
        <v>46143</v>
      </c>
      <c r="J110" s="49" t="s">
        <v>390</v>
      </c>
      <c r="K110" s="107"/>
      <c r="L110" s="47"/>
      <c r="M110" s="47"/>
    </row>
    <row r="111" spans="1:13" s="23" customFormat="1" hidden="1" outlineLevel="2" x14ac:dyDescent="0.25">
      <c r="A111" s="18">
        <v>60780947</v>
      </c>
      <c r="B111" s="17" t="s">
        <v>100</v>
      </c>
      <c r="C111" s="17">
        <v>43000905</v>
      </c>
      <c r="D111" s="17" t="s">
        <v>250</v>
      </c>
      <c r="E111" s="17" t="s">
        <v>136</v>
      </c>
      <c r="F111" s="71"/>
      <c r="G111" s="17" t="s">
        <v>252</v>
      </c>
      <c r="H111" s="19">
        <v>44501</v>
      </c>
      <c r="I111" s="19">
        <v>46143</v>
      </c>
      <c r="J111" s="13" t="s">
        <v>390</v>
      </c>
      <c r="K111" s="69"/>
      <c r="L111" s="17"/>
      <c r="M111" s="17"/>
    </row>
    <row r="112" spans="1:13" s="23" customFormat="1" hidden="1" outlineLevel="2" x14ac:dyDescent="0.25">
      <c r="A112" s="18">
        <v>60780947</v>
      </c>
      <c r="B112" s="17" t="s">
        <v>100</v>
      </c>
      <c r="C112" s="17">
        <v>43000905</v>
      </c>
      <c r="D112" s="17" t="s">
        <v>250</v>
      </c>
      <c r="E112" s="17" t="s">
        <v>136</v>
      </c>
      <c r="F112" s="71"/>
      <c r="G112" s="17" t="s">
        <v>233</v>
      </c>
      <c r="H112" s="19">
        <v>44501</v>
      </c>
      <c r="I112" s="19">
        <v>46143</v>
      </c>
      <c r="J112" s="13" t="s">
        <v>390</v>
      </c>
      <c r="K112" s="69"/>
      <c r="L112" s="17"/>
      <c r="M112" s="17"/>
    </row>
    <row r="113" spans="1:13" s="23" customFormat="1" hidden="1" outlineLevel="1" x14ac:dyDescent="0.25">
      <c r="A113" s="30"/>
      <c r="B113" s="41"/>
      <c r="C113" s="41"/>
      <c r="D113" s="41"/>
      <c r="E113" s="41"/>
      <c r="F113" s="41"/>
      <c r="G113" s="41"/>
      <c r="H113" s="42"/>
      <c r="I113" s="42"/>
      <c r="J113" s="11" t="s">
        <v>391</v>
      </c>
      <c r="K113" s="111">
        <f>SUBTOTAL(9,K110:K112)</f>
        <v>0</v>
      </c>
      <c r="L113" s="41"/>
      <c r="M113" s="41"/>
    </row>
    <row r="114" spans="1:13" s="23" customFormat="1" hidden="1" outlineLevel="2" x14ac:dyDescent="0.25">
      <c r="A114" s="46">
        <v>60780947</v>
      </c>
      <c r="B114" s="47" t="s">
        <v>100</v>
      </c>
      <c r="C114" s="47">
        <v>43000905</v>
      </c>
      <c r="D114" s="47" t="s">
        <v>250</v>
      </c>
      <c r="E114" s="47" t="s">
        <v>136</v>
      </c>
      <c r="F114" s="72"/>
      <c r="G114" s="47" t="s">
        <v>229</v>
      </c>
      <c r="H114" s="48">
        <v>44501</v>
      </c>
      <c r="I114" s="48">
        <v>46143</v>
      </c>
      <c r="J114" s="61" t="s">
        <v>98</v>
      </c>
      <c r="K114" s="107">
        <v>10</v>
      </c>
      <c r="L114" s="47"/>
      <c r="M114" s="47"/>
    </row>
    <row r="115" spans="1:13" s="23" customFormat="1" hidden="1" outlineLevel="1" x14ac:dyDescent="0.25">
      <c r="A115" s="30"/>
      <c r="B115" s="41"/>
      <c r="C115" s="41"/>
      <c r="D115" s="41"/>
      <c r="E115" s="41"/>
      <c r="F115" s="41"/>
      <c r="G115" s="41"/>
      <c r="H115" s="42"/>
      <c r="I115" s="42"/>
      <c r="J115" s="43" t="s">
        <v>342</v>
      </c>
      <c r="K115" s="111">
        <f>SUBTOTAL(9,K114:K114)</f>
        <v>0</v>
      </c>
      <c r="L115" s="41"/>
      <c r="M115" s="41"/>
    </row>
    <row r="116" spans="1:13" s="23" customFormat="1" hidden="1" outlineLevel="2" x14ac:dyDescent="0.25">
      <c r="A116" s="46">
        <v>60780947</v>
      </c>
      <c r="B116" s="47" t="s">
        <v>100</v>
      </c>
      <c r="C116" s="47">
        <v>43000905</v>
      </c>
      <c r="D116" s="47" t="s">
        <v>250</v>
      </c>
      <c r="E116" s="47" t="s">
        <v>136</v>
      </c>
      <c r="F116" s="72"/>
      <c r="G116" s="47" t="s">
        <v>271</v>
      </c>
      <c r="H116" s="48">
        <v>44501</v>
      </c>
      <c r="I116" s="48">
        <v>46143</v>
      </c>
      <c r="J116" s="61" t="s">
        <v>94</v>
      </c>
      <c r="K116" s="107">
        <v>8</v>
      </c>
      <c r="L116" s="47"/>
      <c r="M116" s="47"/>
    </row>
    <row r="117" spans="1:13" s="23" customFormat="1" hidden="1" outlineLevel="1" x14ac:dyDescent="0.25">
      <c r="A117" s="30"/>
      <c r="B117" s="41"/>
      <c r="C117" s="41"/>
      <c r="D117" s="41"/>
      <c r="E117" s="41"/>
      <c r="F117" s="41"/>
      <c r="G117" s="41"/>
      <c r="H117" s="42"/>
      <c r="I117" s="42"/>
      <c r="J117" s="43" t="s">
        <v>340</v>
      </c>
      <c r="K117" s="111">
        <f>SUBTOTAL(9,K116:K116)</f>
        <v>0</v>
      </c>
      <c r="L117" s="41"/>
      <c r="M117" s="41"/>
    </row>
    <row r="118" spans="1:13" s="23" customFormat="1" hidden="1" outlineLevel="2" x14ac:dyDescent="0.25">
      <c r="A118" s="46">
        <v>60780947</v>
      </c>
      <c r="B118" s="47" t="s">
        <v>100</v>
      </c>
      <c r="C118" s="47">
        <v>43000905</v>
      </c>
      <c r="D118" s="47" t="s">
        <v>250</v>
      </c>
      <c r="E118" s="47" t="s">
        <v>136</v>
      </c>
      <c r="F118" s="72"/>
      <c r="G118" s="47" t="s">
        <v>290</v>
      </c>
      <c r="H118" s="48"/>
      <c r="I118" s="48"/>
      <c r="J118" s="61" t="s">
        <v>291</v>
      </c>
      <c r="K118" s="107">
        <v>1</v>
      </c>
      <c r="L118" s="47"/>
      <c r="M118" s="47"/>
    </row>
    <row r="119" spans="1:13" s="23" customFormat="1" hidden="1" outlineLevel="1" x14ac:dyDescent="0.25">
      <c r="A119" s="30"/>
      <c r="B119" s="41"/>
      <c r="C119" s="41"/>
      <c r="D119" s="41"/>
      <c r="E119" s="41"/>
      <c r="F119" s="41"/>
      <c r="G119" s="41"/>
      <c r="H119" s="42"/>
      <c r="I119" s="42"/>
      <c r="J119" s="43" t="s">
        <v>374</v>
      </c>
      <c r="K119" s="111">
        <f>SUBTOTAL(9,K118:K118)</f>
        <v>0</v>
      </c>
      <c r="L119" s="41"/>
      <c r="M119" s="41"/>
    </row>
    <row r="120" spans="1:13" s="23" customFormat="1" hidden="1" outlineLevel="2" x14ac:dyDescent="0.25">
      <c r="A120" s="46">
        <v>60780947</v>
      </c>
      <c r="B120" s="47" t="s">
        <v>100</v>
      </c>
      <c r="C120" s="47">
        <v>43001655</v>
      </c>
      <c r="D120" s="47" t="s">
        <v>131</v>
      </c>
      <c r="E120" s="47" t="s">
        <v>266</v>
      </c>
      <c r="F120" s="72"/>
      <c r="G120" s="47" t="s">
        <v>215</v>
      </c>
      <c r="H120" s="48">
        <v>43405</v>
      </c>
      <c r="I120" s="48">
        <v>45047</v>
      </c>
      <c r="J120" s="61" t="s">
        <v>132</v>
      </c>
      <c r="K120" s="107"/>
      <c r="L120" s="47"/>
      <c r="M120" s="47"/>
    </row>
    <row r="121" spans="1:13" s="23" customFormat="1" hidden="1" outlineLevel="1" x14ac:dyDescent="0.25">
      <c r="A121" s="30"/>
      <c r="B121" s="41"/>
      <c r="C121" s="41"/>
      <c r="D121" s="41"/>
      <c r="E121" s="41"/>
      <c r="F121" s="41"/>
      <c r="G121" s="41"/>
      <c r="H121" s="42"/>
      <c r="I121" s="42"/>
      <c r="J121" s="43" t="s">
        <v>375</v>
      </c>
      <c r="K121" s="111">
        <f>SUBTOTAL(9,K120:K120)</f>
        <v>0</v>
      </c>
      <c r="L121" s="41"/>
      <c r="M121" s="41"/>
    </row>
    <row r="122" spans="1:13" s="23" customFormat="1" hidden="1" outlineLevel="2" x14ac:dyDescent="0.25">
      <c r="A122" s="46">
        <v>60780947</v>
      </c>
      <c r="B122" s="47" t="s">
        <v>100</v>
      </c>
      <c r="C122" s="47">
        <v>43000908</v>
      </c>
      <c r="D122" s="47" t="s">
        <v>145</v>
      </c>
      <c r="E122" s="47" t="s">
        <v>146</v>
      </c>
      <c r="F122" s="72"/>
      <c r="G122" s="47" t="s">
        <v>253</v>
      </c>
      <c r="H122" s="48">
        <v>43040</v>
      </c>
      <c r="I122" s="48">
        <v>44682</v>
      </c>
      <c r="J122" s="49" t="s">
        <v>390</v>
      </c>
      <c r="K122" s="107"/>
      <c r="L122" s="47"/>
      <c r="M122" s="47"/>
    </row>
    <row r="123" spans="1:13" s="23" customFormat="1" hidden="1" outlineLevel="1" x14ac:dyDescent="0.25">
      <c r="A123" s="30"/>
      <c r="B123" s="41"/>
      <c r="C123" s="41"/>
      <c r="D123" s="41"/>
      <c r="E123" s="41"/>
      <c r="F123" s="41"/>
      <c r="G123" s="41"/>
      <c r="H123" s="42"/>
      <c r="I123" s="42"/>
      <c r="J123" s="11" t="s">
        <v>391</v>
      </c>
      <c r="K123" s="111">
        <f>SUBTOTAL(9,K122:K122)</f>
        <v>0</v>
      </c>
      <c r="L123" s="41"/>
      <c r="M123" s="41"/>
    </row>
    <row r="124" spans="1:13" s="23" customFormat="1" hidden="1" outlineLevel="2" x14ac:dyDescent="0.25">
      <c r="A124" s="46">
        <v>60780947</v>
      </c>
      <c r="B124" s="47" t="s">
        <v>100</v>
      </c>
      <c r="C124" s="47">
        <v>43000908</v>
      </c>
      <c r="D124" s="47" t="s">
        <v>145</v>
      </c>
      <c r="E124" s="47" t="s">
        <v>146</v>
      </c>
      <c r="F124" s="72"/>
      <c r="G124" s="47" t="s">
        <v>270</v>
      </c>
      <c r="H124" s="48">
        <v>43405</v>
      </c>
      <c r="I124" s="48">
        <v>45047</v>
      </c>
      <c r="J124" s="61" t="s">
        <v>147</v>
      </c>
      <c r="K124" s="107"/>
      <c r="L124" s="47"/>
      <c r="M124" s="47"/>
    </row>
    <row r="125" spans="1:13" s="23" customFormat="1" hidden="1" outlineLevel="1" x14ac:dyDescent="0.25">
      <c r="A125" s="30"/>
      <c r="B125" s="41"/>
      <c r="C125" s="41"/>
      <c r="D125" s="41"/>
      <c r="E125" s="41"/>
      <c r="F125" s="41"/>
      <c r="G125" s="41"/>
      <c r="H125" s="42"/>
      <c r="I125" s="42"/>
      <c r="J125" s="43" t="s">
        <v>376</v>
      </c>
      <c r="K125" s="111">
        <f>SUBTOTAL(9,K124:K124)</f>
        <v>0</v>
      </c>
      <c r="L125" s="41"/>
      <c r="M125" s="41"/>
    </row>
    <row r="126" spans="1:13" s="23" customFormat="1" hidden="1" outlineLevel="2" x14ac:dyDescent="0.25">
      <c r="A126" s="46">
        <v>60780947</v>
      </c>
      <c r="B126" s="47" t="s">
        <v>100</v>
      </c>
      <c r="C126" s="47">
        <v>43000908</v>
      </c>
      <c r="D126" s="47" t="s">
        <v>145</v>
      </c>
      <c r="E126" s="47" t="s">
        <v>146</v>
      </c>
      <c r="F126" s="72"/>
      <c r="G126" s="47" t="s">
        <v>274</v>
      </c>
      <c r="H126" s="48">
        <v>43770</v>
      </c>
      <c r="I126" s="48">
        <v>45413</v>
      </c>
      <c r="J126" s="61" t="s">
        <v>148</v>
      </c>
      <c r="K126" s="107"/>
      <c r="L126" s="47"/>
      <c r="M126" s="47"/>
    </row>
    <row r="127" spans="1:13" s="23" customFormat="1" hidden="1" outlineLevel="1" x14ac:dyDescent="0.25">
      <c r="A127" s="30"/>
      <c r="B127" s="41"/>
      <c r="C127" s="41"/>
      <c r="D127" s="41"/>
      <c r="E127" s="41"/>
      <c r="F127" s="41"/>
      <c r="G127" s="41"/>
      <c r="H127" s="42"/>
      <c r="I127" s="42"/>
      <c r="J127" s="43" t="s">
        <v>377</v>
      </c>
      <c r="K127" s="111">
        <f>SUBTOTAL(9,K126:K126)</f>
        <v>0</v>
      </c>
      <c r="L127" s="41"/>
      <c r="M127" s="41"/>
    </row>
    <row r="128" spans="1:13" s="23" customFormat="1" hidden="1" outlineLevel="2" x14ac:dyDescent="0.25">
      <c r="A128" s="46">
        <v>60780947</v>
      </c>
      <c r="B128" s="47" t="s">
        <v>100</v>
      </c>
      <c r="C128" s="47">
        <v>43001655</v>
      </c>
      <c r="D128" s="47" t="s">
        <v>131</v>
      </c>
      <c r="E128" s="47" t="s">
        <v>246</v>
      </c>
      <c r="F128" s="72"/>
      <c r="G128" s="47" t="s">
        <v>225</v>
      </c>
      <c r="H128" s="48">
        <v>44136</v>
      </c>
      <c r="I128" s="48">
        <v>45778</v>
      </c>
      <c r="J128" s="49" t="s">
        <v>390</v>
      </c>
      <c r="K128" s="107"/>
      <c r="L128" s="47"/>
      <c r="M128" s="47"/>
    </row>
    <row r="129" spans="1:13" s="23" customFormat="1" hidden="1" outlineLevel="2" x14ac:dyDescent="0.25">
      <c r="A129" s="18">
        <v>60780947</v>
      </c>
      <c r="B129" s="17" t="s">
        <v>100</v>
      </c>
      <c r="C129" s="17">
        <v>43001655</v>
      </c>
      <c r="D129" s="17" t="s">
        <v>131</v>
      </c>
      <c r="E129" s="17" t="s">
        <v>246</v>
      </c>
      <c r="F129" s="71"/>
      <c r="G129" s="17" t="s">
        <v>212</v>
      </c>
      <c r="H129" s="19">
        <v>43952</v>
      </c>
      <c r="I129" s="19">
        <v>45597</v>
      </c>
      <c r="J129" s="13" t="s">
        <v>390</v>
      </c>
      <c r="K129" s="69"/>
      <c r="L129" s="17"/>
      <c r="M129" s="17"/>
    </row>
    <row r="130" spans="1:13" s="23" customFormat="1" hidden="1" outlineLevel="2" x14ac:dyDescent="0.25">
      <c r="A130" s="18">
        <v>60780947</v>
      </c>
      <c r="B130" s="17" t="s">
        <v>100</v>
      </c>
      <c r="C130" s="17">
        <v>43001655</v>
      </c>
      <c r="D130" s="17" t="s">
        <v>131</v>
      </c>
      <c r="E130" s="17" t="s">
        <v>246</v>
      </c>
      <c r="F130" s="71"/>
      <c r="G130" s="17" t="s">
        <v>211</v>
      </c>
      <c r="H130" s="19">
        <v>44136</v>
      </c>
      <c r="I130" s="19">
        <v>45778</v>
      </c>
      <c r="J130" s="13" t="s">
        <v>390</v>
      </c>
      <c r="K130" s="69"/>
      <c r="L130" s="17"/>
      <c r="M130" s="17"/>
    </row>
    <row r="131" spans="1:13" s="23" customFormat="1" hidden="1" outlineLevel="1" x14ac:dyDescent="0.25">
      <c r="A131" s="30"/>
      <c r="B131" s="41"/>
      <c r="C131" s="41"/>
      <c r="D131" s="41"/>
      <c r="E131" s="41"/>
      <c r="F131" s="41"/>
      <c r="G131" s="41"/>
      <c r="H131" s="42"/>
      <c r="I131" s="42"/>
      <c r="J131" s="11" t="s">
        <v>391</v>
      </c>
      <c r="K131" s="111">
        <f>SUBTOTAL(9,K128:K130)</f>
        <v>0</v>
      </c>
      <c r="L131" s="41"/>
      <c r="M131" s="41"/>
    </row>
    <row r="132" spans="1:13" s="23" customFormat="1" hidden="1" outlineLevel="2" x14ac:dyDescent="0.25">
      <c r="A132" s="46">
        <v>60780947</v>
      </c>
      <c r="B132" s="47" t="s">
        <v>100</v>
      </c>
      <c r="C132" s="47">
        <v>43001655</v>
      </c>
      <c r="D132" s="47" t="s">
        <v>131</v>
      </c>
      <c r="E132" s="47" t="s">
        <v>246</v>
      </c>
      <c r="F132" s="72"/>
      <c r="G132" s="47" t="s">
        <v>215</v>
      </c>
      <c r="H132" s="48">
        <v>43405</v>
      </c>
      <c r="I132" s="48">
        <v>45047</v>
      </c>
      <c r="J132" s="61" t="s">
        <v>37</v>
      </c>
      <c r="K132" s="122">
        <v>2</v>
      </c>
      <c r="L132" s="112" t="s">
        <v>432</v>
      </c>
      <c r="M132" s="47"/>
    </row>
    <row r="133" spans="1:13" s="23" customFormat="1" hidden="1" outlineLevel="1" x14ac:dyDescent="0.25">
      <c r="A133" s="30"/>
      <c r="B133" s="41"/>
      <c r="C133" s="41"/>
      <c r="D133" s="41"/>
      <c r="E133" s="41"/>
      <c r="F133" s="41"/>
      <c r="G133" s="41"/>
      <c r="H133" s="42"/>
      <c r="I133" s="42"/>
      <c r="J133" s="43" t="s">
        <v>305</v>
      </c>
      <c r="K133" s="111">
        <f>SUBTOTAL(9,K132:K132)</f>
        <v>0</v>
      </c>
      <c r="L133" s="41"/>
      <c r="M133" s="41"/>
    </row>
    <row r="134" spans="1:13" s="23" customFormat="1" hidden="1" outlineLevel="2" x14ac:dyDescent="0.25">
      <c r="A134" s="46">
        <v>60780947</v>
      </c>
      <c r="B134" s="47" t="s">
        <v>100</v>
      </c>
      <c r="C134" s="47">
        <v>43000762</v>
      </c>
      <c r="D134" s="47" t="s">
        <v>137</v>
      </c>
      <c r="E134" s="50" t="s">
        <v>416</v>
      </c>
      <c r="F134" s="73"/>
      <c r="G134" s="47" t="s">
        <v>239</v>
      </c>
      <c r="H134" s="48">
        <v>43770</v>
      </c>
      <c r="I134" s="48">
        <v>45413</v>
      </c>
      <c r="J134" s="61" t="s">
        <v>140</v>
      </c>
      <c r="K134" s="107"/>
      <c r="L134" s="47"/>
      <c r="M134" s="47"/>
    </row>
    <row r="135" spans="1:13" s="23" customFormat="1" hidden="1" outlineLevel="1" x14ac:dyDescent="0.25">
      <c r="A135" s="30"/>
      <c r="B135" s="41"/>
      <c r="C135" s="41"/>
      <c r="D135" s="41"/>
      <c r="E135" s="44"/>
      <c r="F135" s="44"/>
      <c r="G135" s="41"/>
      <c r="H135" s="42"/>
      <c r="I135" s="42"/>
      <c r="J135" s="43" t="s">
        <v>349</v>
      </c>
      <c r="K135" s="111">
        <f>SUBTOTAL(9,K134:K134)</f>
        <v>0</v>
      </c>
      <c r="L135" s="41"/>
      <c r="M135" s="41"/>
    </row>
    <row r="136" spans="1:13" s="23" customFormat="1" outlineLevel="2" x14ac:dyDescent="0.25">
      <c r="A136" s="46"/>
      <c r="B136" s="47" t="s">
        <v>100</v>
      </c>
      <c r="C136" s="64">
        <v>93000587</v>
      </c>
      <c r="D136" s="64" t="s">
        <v>129</v>
      </c>
      <c r="E136" s="47" t="s">
        <v>415</v>
      </c>
      <c r="F136" s="81"/>
      <c r="G136" s="64" t="s">
        <v>242</v>
      </c>
      <c r="H136" s="65"/>
      <c r="I136" s="65"/>
      <c r="J136" s="66" t="s">
        <v>243</v>
      </c>
      <c r="K136" s="107"/>
      <c r="L136" s="47"/>
      <c r="M136" s="47"/>
    </row>
    <row r="137" spans="1:13" s="23" customFormat="1" hidden="1" outlineLevel="1" x14ac:dyDescent="0.25">
      <c r="A137" s="30"/>
      <c r="B137" s="41"/>
      <c r="C137" s="43"/>
      <c r="D137" s="43"/>
      <c r="E137" s="43"/>
      <c r="F137" s="43"/>
      <c r="G137" s="43"/>
      <c r="H137" s="60"/>
      <c r="I137" s="60"/>
      <c r="J137" s="68" t="s">
        <v>366</v>
      </c>
      <c r="K137" s="111">
        <f>SUBTOTAL(9,K136:K136)</f>
        <v>0</v>
      </c>
      <c r="L137" s="41"/>
      <c r="M137" s="41"/>
    </row>
    <row r="138" spans="1:13" s="23" customFormat="1" outlineLevel="2" x14ac:dyDescent="0.25">
      <c r="A138" s="46">
        <v>60780947</v>
      </c>
      <c r="B138" s="47" t="s">
        <v>100</v>
      </c>
      <c r="C138" s="47">
        <v>93000587</v>
      </c>
      <c r="D138" s="47" t="s">
        <v>129</v>
      </c>
      <c r="E138" s="47" t="s">
        <v>415</v>
      </c>
      <c r="F138" s="72"/>
      <c r="G138" s="47" t="s">
        <v>240</v>
      </c>
      <c r="H138" s="48">
        <v>43770</v>
      </c>
      <c r="I138" s="48">
        <v>45413</v>
      </c>
      <c r="J138" s="61" t="s">
        <v>140</v>
      </c>
      <c r="K138" s="107"/>
      <c r="L138" s="47"/>
      <c r="M138" s="47"/>
    </row>
    <row r="139" spans="1:13" s="23" customFormat="1" hidden="1" outlineLevel="1" x14ac:dyDescent="0.25">
      <c r="A139" s="30"/>
      <c r="B139" s="41"/>
      <c r="C139" s="41"/>
      <c r="D139" s="41"/>
      <c r="E139" s="41"/>
      <c r="F139" s="41"/>
      <c r="G139" s="41"/>
      <c r="H139" s="42"/>
      <c r="I139" s="42"/>
      <c r="J139" s="43" t="s">
        <v>349</v>
      </c>
      <c r="K139" s="111">
        <f>SUBTOTAL(9,K138:K138)</f>
        <v>0</v>
      </c>
      <c r="L139" s="41"/>
      <c r="M139" s="41"/>
    </row>
    <row r="140" spans="1:13" s="23" customFormat="1" outlineLevel="2" x14ac:dyDescent="0.25">
      <c r="A140" s="46">
        <v>60780947</v>
      </c>
      <c r="B140" s="47" t="s">
        <v>100</v>
      </c>
      <c r="C140" s="47">
        <v>93000587</v>
      </c>
      <c r="D140" s="47" t="s">
        <v>129</v>
      </c>
      <c r="E140" s="47" t="s">
        <v>415</v>
      </c>
      <c r="F140" s="72"/>
      <c r="G140" s="47" t="s">
        <v>254</v>
      </c>
      <c r="H140" s="48">
        <v>44501</v>
      </c>
      <c r="I140" s="48">
        <v>44682</v>
      </c>
      <c r="J140" s="49" t="s">
        <v>390</v>
      </c>
      <c r="K140" s="107"/>
      <c r="L140" s="47"/>
      <c r="M140" s="47"/>
    </row>
    <row r="141" spans="1:13" s="23" customFormat="1" hidden="1" outlineLevel="1" x14ac:dyDescent="0.25">
      <c r="A141" s="30"/>
      <c r="B141" s="41"/>
      <c r="C141" s="41"/>
      <c r="D141" s="41"/>
      <c r="E141" s="41"/>
      <c r="F141" s="41"/>
      <c r="G141" s="41"/>
      <c r="H141" s="42"/>
      <c r="I141" s="42"/>
      <c r="J141" s="11" t="s">
        <v>391</v>
      </c>
      <c r="K141" s="111">
        <f>SUBTOTAL(9,K140:K140)</f>
        <v>0</v>
      </c>
      <c r="L141" s="41"/>
      <c r="M141" s="41"/>
    </row>
    <row r="142" spans="1:13" s="23" customFormat="1" outlineLevel="2" x14ac:dyDescent="0.25">
      <c r="A142" s="46">
        <v>60780947</v>
      </c>
      <c r="B142" s="47" t="s">
        <v>100</v>
      </c>
      <c r="C142" s="47">
        <v>93000587</v>
      </c>
      <c r="D142" s="47" t="s">
        <v>129</v>
      </c>
      <c r="E142" s="47" t="s">
        <v>415</v>
      </c>
      <c r="F142" s="72"/>
      <c r="G142" s="47" t="s">
        <v>239</v>
      </c>
      <c r="H142" s="48">
        <v>44501</v>
      </c>
      <c r="I142" s="48">
        <v>44682</v>
      </c>
      <c r="J142" s="67" t="s">
        <v>25</v>
      </c>
      <c r="K142" s="107"/>
      <c r="L142" s="47"/>
      <c r="M142" s="47"/>
    </row>
    <row r="143" spans="1:13" s="23" customFormat="1" hidden="1" outlineLevel="1" x14ac:dyDescent="0.25">
      <c r="A143" s="30"/>
      <c r="B143" s="41"/>
      <c r="C143" s="41"/>
      <c r="D143" s="41"/>
      <c r="E143" s="41"/>
      <c r="F143" s="41"/>
      <c r="G143" s="41"/>
      <c r="H143" s="42"/>
      <c r="I143" s="42"/>
      <c r="J143" s="68" t="s">
        <v>303</v>
      </c>
      <c r="K143" s="111">
        <f>SUBTOTAL(9,K142:K142)</f>
        <v>0</v>
      </c>
      <c r="L143" s="41"/>
      <c r="M143" s="41"/>
    </row>
    <row r="144" spans="1:13" s="23" customFormat="1" outlineLevel="2" x14ac:dyDescent="0.25">
      <c r="A144" s="46">
        <v>60780947</v>
      </c>
      <c r="B144" s="47" t="s">
        <v>100</v>
      </c>
      <c r="C144" s="47">
        <v>93000587</v>
      </c>
      <c r="D144" s="47" t="s">
        <v>129</v>
      </c>
      <c r="E144" s="47" t="s">
        <v>415</v>
      </c>
      <c r="F144" s="72"/>
      <c r="G144" s="47" t="s">
        <v>239</v>
      </c>
      <c r="H144" s="48">
        <v>44501</v>
      </c>
      <c r="I144" s="63">
        <v>46143</v>
      </c>
      <c r="J144" s="67" t="s">
        <v>272</v>
      </c>
      <c r="K144" s="107"/>
      <c r="L144" s="47"/>
      <c r="M144" s="47"/>
    </row>
    <row r="145" spans="1:13" s="23" customFormat="1" hidden="1" outlineLevel="1" x14ac:dyDescent="0.25">
      <c r="A145" s="30"/>
      <c r="B145" s="41"/>
      <c r="C145" s="41"/>
      <c r="D145" s="41"/>
      <c r="E145" s="41"/>
      <c r="F145" s="41"/>
      <c r="G145" s="41"/>
      <c r="H145" s="42"/>
      <c r="I145" s="59"/>
      <c r="J145" s="68" t="s">
        <v>378</v>
      </c>
      <c r="K145" s="111">
        <f>SUBTOTAL(9,K144:K144)</f>
        <v>0</v>
      </c>
      <c r="L145" s="41"/>
      <c r="M145" s="41"/>
    </row>
    <row r="146" spans="1:13" s="23" customFormat="1" outlineLevel="2" x14ac:dyDescent="0.25">
      <c r="A146" s="46">
        <v>60780947</v>
      </c>
      <c r="B146" s="47" t="s">
        <v>100</v>
      </c>
      <c r="C146" s="47">
        <v>93000587</v>
      </c>
      <c r="D146" s="47" t="s">
        <v>129</v>
      </c>
      <c r="E146" s="47" t="s">
        <v>415</v>
      </c>
      <c r="F146" s="72"/>
      <c r="G146" s="47" t="s">
        <v>239</v>
      </c>
      <c r="H146" s="48">
        <v>44501</v>
      </c>
      <c r="I146" s="48">
        <v>44682</v>
      </c>
      <c r="J146" s="67" t="s">
        <v>130</v>
      </c>
      <c r="K146" s="107"/>
      <c r="L146" s="47"/>
      <c r="M146" s="47"/>
    </row>
    <row r="147" spans="1:13" s="23" customFormat="1" hidden="1" outlineLevel="1" x14ac:dyDescent="0.25">
      <c r="A147" s="30"/>
      <c r="B147" s="41"/>
      <c r="C147" s="41"/>
      <c r="D147" s="41"/>
      <c r="E147" s="41"/>
      <c r="F147" s="41"/>
      <c r="G147" s="41"/>
      <c r="H147" s="42"/>
      <c r="I147" s="42"/>
      <c r="J147" s="68" t="s">
        <v>379</v>
      </c>
      <c r="K147" s="111">
        <f>SUBTOTAL(9,K146:K146)</f>
        <v>0</v>
      </c>
      <c r="L147" s="41"/>
      <c r="M147" s="41"/>
    </row>
    <row r="148" spans="1:13" s="23" customFormat="1" outlineLevel="2" x14ac:dyDescent="0.25">
      <c r="A148" s="46">
        <v>60780947</v>
      </c>
      <c r="B148" s="47" t="s">
        <v>100</v>
      </c>
      <c r="C148" s="47">
        <v>43002045</v>
      </c>
      <c r="D148" s="47" t="s">
        <v>121</v>
      </c>
      <c r="E148" s="47" t="s">
        <v>415</v>
      </c>
      <c r="F148" s="72"/>
      <c r="G148" s="47" t="s">
        <v>239</v>
      </c>
      <c r="H148" s="51">
        <v>44501</v>
      </c>
      <c r="I148" s="51">
        <v>46143</v>
      </c>
      <c r="J148" s="49" t="s">
        <v>417</v>
      </c>
      <c r="K148" s="107"/>
      <c r="L148" s="47"/>
      <c r="M148" s="47"/>
    </row>
    <row r="149" spans="1:13" s="23" customFormat="1" outlineLevel="1" x14ac:dyDescent="0.25">
      <c r="A149" s="30">
        <v>60780947</v>
      </c>
      <c r="B149" s="41" t="s">
        <v>100</v>
      </c>
      <c r="C149" s="41">
        <v>43002045</v>
      </c>
      <c r="D149" s="41" t="s">
        <v>121</v>
      </c>
      <c r="E149" s="41" t="s">
        <v>415</v>
      </c>
      <c r="F149" s="41"/>
      <c r="G149" s="41" t="s">
        <v>240</v>
      </c>
      <c r="H149" s="45">
        <v>44501</v>
      </c>
      <c r="I149" s="45">
        <v>46143</v>
      </c>
      <c r="J149" s="11" t="s">
        <v>417</v>
      </c>
      <c r="K149" s="111"/>
      <c r="L149" s="41"/>
      <c r="M149" s="41"/>
    </row>
    <row r="150" spans="1:13" s="23" customFormat="1" hidden="1" outlineLevel="2" x14ac:dyDescent="0.25">
      <c r="A150" s="18">
        <v>60780947</v>
      </c>
      <c r="B150" s="17" t="s">
        <v>100</v>
      </c>
      <c r="C150" s="17">
        <v>43000903</v>
      </c>
      <c r="D150" s="17" t="s">
        <v>134</v>
      </c>
      <c r="E150" s="17" t="s">
        <v>135</v>
      </c>
      <c r="F150" s="71"/>
      <c r="G150" s="17" t="s">
        <v>233</v>
      </c>
      <c r="H150" s="17"/>
      <c r="I150" s="17"/>
      <c r="J150" s="17" t="s">
        <v>390</v>
      </c>
      <c r="K150" s="69"/>
      <c r="L150" s="17"/>
      <c r="M150" s="17"/>
    </row>
    <row r="151" spans="1:13" s="23" customFormat="1" hidden="1" outlineLevel="1" x14ac:dyDescent="0.25">
      <c r="A151" s="18">
        <v>60780947</v>
      </c>
      <c r="B151" s="110" t="s">
        <v>100</v>
      </c>
      <c r="C151" s="110">
        <v>43000903</v>
      </c>
      <c r="D151" s="110" t="s">
        <v>251</v>
      </c>
      <c r="E151" s="110" t="s">
        <v>135</v>
      </c>
      <c r="F151" s="114"/>
      <c r="G151" s="110" t="s">
        <v>252</v>
      </c>
      <c r="H151" s="110">
        <v>44501</v>
      </c>
      <c r="I151" s="110">
        <v>46143</v>
      </c>
      <c r="J151" s="117" t="s">
        <v>390</v>
      </c>
      <c r="K151" s="119"/>
      <c r="L151" s="110"/>
      <c r="M151" s="110"/>
    </row>
    <row r="152" spans="1:13" s="23" customFormat="1" hidden="1" x14ac:dyDescent="0.25">
      <c r="A152" s="30"/>
      <c r="B152" s="41"/>
      <c r="C152" s="41"/>
      <c r="D152" s="41"/>
      <c r="E152" s="41"/>
      <c r="F152" s="41"/>
      <c r="G152" s="41"/>
      <c r="H152" s="41"/>
      <c r="I152" s="41"/>
      <c r="J152" s="43" t="s">
        <v>391</v>
      </c>
      <c r="K152" s="111">
        <f>SUBTOTAL(9,K150:K151)</f>
        <v>0</v>
      </c>
      <c r="L152" s="41"/>
      <c r="M152" s="41"/>
    </row>
    <row r="153" spans="1:13" hidden="1" x14ac:dyDescent="0.25">
      <c r="A153">
        <v>60780947</v>
      </c>
      <c r="B153" t="s">
        <v>100</v>
      </c>
      <c r="C153">
        <v>43000903</v>
      </c>
      <c r="D153" t="s">
        <v>251</v>
      </c>
      <c r="E153" t="s">
        <v>135</v>
      </c>
      <c r="F153" s="114"/>
      <c r="G153" t="s">
        <v>229</v>
      </c>
      <c r="J153" t="s">
        <v>85</v>
      </c>
      <c r="K153" s="120">
        <v>1</v>
      </c>
      <c r="L153" s="4" t="s">
        <v>433</v>
      </c>
    </row>
    <row r="154" spans="1:13" hidden="1" x14ac:dyDescent="0.25">
      <c r="A154" s="99">
        <v>60780947</v>
      </c>
      <c r="B154" s="99" t="s">
        <v>100</v>
      </c>
      <c r="C154" s="99"/>
      <c r="D154" s="99" t="s">
        <v>292</v>
      </c>
      <c r="E154" s="99" t="s">
        <v>293</v>
      </c>
      <c r="F154" s="114"/>
      <c r="G154" s="99" t="s">
        <v>229</v>
      </c>
      <c r="H154" s="99"/>
      <c r="I154" s="99"/>
      <c r="J154" s="99" t="s">
        <v>85</v>
      </c>
      <c r="K154" s="77">
        <v>2</v>
      </c>
      <c r="L154" s="99"/>
      <c r="M154" s="99"/>
    </row>
    <row r="155" spans="1:13" hidden="1" x14ac:dyDescent="0.25">
      <c r="A155" s="100"/>
      <c r="B155" s="111"/>
      <c r="C155" s="111"/>
      <c r="D155" s="111"/>
      <c r="E155" s="111"/>
      <c r="F155" s="111"/>
      <c r="G155" s="111"/>
      <c r="H155" s="111"/>
      <c r="I155" s="111"/>
      <c r="J155" s="103" t="s">
        <v>339</v>
      </c>
      <c r="K155" s="111">
        <f>SUBTOTAL(9,K153:K154)</f>
        <v>0</v>
      </c>
      <c r="L155" s="111"/>
      <c r="M155" s="111"/>
    </row>
    <row r="156" spans="1:13" x14ac:dyDescent="0.25">
      <c r="A156" s="100"/>
      <c r="B156" s="111"/>
      <c r="C156" s="111"/>
      <c r="D156" s="111"/>
      <c r="E156" s="111"/>
      <c r="F156" s="111"/>
      <c r="G156" s="111"/>
      <c r="H156" s="111"/>
      <c r="I156" s="111"/>
      <c r="J156" s="103" t="s">
        <v>77</v>
      </c>
      <c r="K156" s="111">
        <f>SUBTOTAL(9,K2:K155)</f>
        <v>8</v>
      </c>
      <c r="L156" s="111"/>
      <c r="M156" s="111"/>
    </row>
  </sheetData>
  <autoFilter ref="A1:M155">
    <filterColumn colId="4">
      <filters>
        <filter val="Mme GIOVANNINI-CHAMI LISA"/>
      </filters>
    </filterColumn>
  </autoFilter>
  <sortState ref="A2:L85">
    <sortCondition ref="E2"/>
  </sortState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7"/>
  <sheetViews>
    <sheetView topLeftCell="E12" zoomScale="80" zoomScaleNormal="80" workbookViewId="0">
      <selection activeCell="H38" sqref="H13:J38"/>
    </sheetView>
  </sheetViews>
  <sheetFormatPr baseColWidth="10" defaultRowHeight="15" outlineLevelRow="2" x14ac:dyDescent="0.25"/>
  <cols>
    <col min="1" max="1" width="27.42578125" bestFit="1" customWidth="1"/>
    <col min="2" max="2" width="38.7109375" bestFit="1" customWidth="1"/>
    <col min="3" max="3" width="9.5703125" bestFit="1" customWidth="1"/>
    <col min="4" max="4" width="47.140625" bestFit="1" customWidth="1"/>
    <col min="5" max="5" width="31.140625" bestFit="1" customWidth="1"/>
    <col min="6" max="6" width="31.140625" style="4" customWidth="1"/>
    <col min="7" max="7" width="31" bestFit="1" customWidth="1"/>
    <col min="8" max="8" width="17" bestFit="1" customWidth="1"/>
    <col min="9" max="9" width="16.5703125" bestFit="1" customWidth="1"/>
    <col min="10" max="10" width="40" bestFit="1" customWidth="1"/>
    <col min="11" max="11" width="29.7109375" customWidth="1"/>
    <col min="12" max="14" width="25.5703125" customWidth="1"/>
  </cols>
  <sheetData>
    <row r="1" spans="1:13" s="22" customFormat="1" ht="30" x14ac:dyDescent="0.25">
      <c r="A1" s="20" t="s">
        <v>0</v>
      </c>
      <c r="B1" s="20" t="s">
        <v>1</v>
      </c>
      <c r="C1" s="20" t="s">
        <v>2</v>
      </c>
      <c r="D1" s="20" t="s">
        <v>3</v>
      </c>
      <c r="E1" s="21" t="s">
        <v>4</v>
      </c>
      <c r="F1" s="34" t="s">
        <v>5</v>
      </c>
      <c r="G1" s="20" t="s">
        <v>190</v>
      </c>
      <c r="H1" s="20" t="s">
        <v>6</v>
      </c>
      <c r="I1" s="20" t="s">
        <v>7</v>
      </c>
      <c r="J1" s="26" t="s">
        <v>9</v>
      </c>
      <c r="K1" s="33" t="s">
        <v>392</v>
      </c>
      <c r="L1" s="3" t="s">
        <v>10</v>
      </c>
      <c r="M1" s="3" t="s">
        <v>11</v>
      </c>
    </row>
    <row r="2" spans="1:13" s="23" customFormat="1" outlineLevel="2" x14ac:dyDescent="0.25">
      <c r="A2" s="18">
        <v>60791811</v>
      </c>
      <c r="B2" s="17" t="s">
        <v>167</v>
      </c>
      <c r="C2" s="17">
        <v>43001646</v>
      </c>
      <c r="D2" s="17" t="s">
        <v>173</v>
      </c>
      <c r="E2" s="17" t="s">
        <v>174</v>
      </c>
      <c r="F2" s="71"/>
      <c r="G2" s="17" t="s">
        <v>276</v>
      </c>
      <c r="H2" s="19">
        <v>44501</v>
      </c>
      <c r="I2" s="19">
        <v>46143</v>
      </c>
      <c r="J2" s="25" t="s">
        <v>277</v>
      </c>
      <c r="K2" s="69">
        <v>1</v>
      </c>
      <c r="L2" s="17"/>
      <c r="M2" s="17"/>
    </row>
    <row r="3" spans="1:13" s="23" customFormat="1" outlineLevel="1" x14ac:dyDescent="0.25">
      <c r="A3" s="30"/>
      <c r="B3" s="41"/>
      <c r="C3" s="41"/>
      <c r="D3" s="41"/>
      <c r="E3" s="41"/>
      <c r="F3" s="41"/>
      <c r="G3" s="41"/>
      <c r="H3" s="42"/>
      <c r="I3" s="42"/>
      <c r="J3" s="57" t="s">
        <v>380</v>
      </c>
      <c r="K3" s="41">
        <f>SUBTOTAL(9,K2:K2)</f>
        <v>1</v>
      </c>
      <c r="L3" s="41"/>
      <c r="M3" s="41"/>
    </row>
    <row r="4" spans="1:13" s="23" customFormat="1" outlineLevel="2" x14ac:dyDescent="0.25">
      <c r="A4" s="18">
        <v>60791811</v>
      </c>
      <c r="B4" s="17" t="s">
        <v>167</v>
      </c>
      <c r="C4" s="17">
        <v>43000657</v>
      </c>
      <c r="D4" s="17" t="s">
        <v>168</v>
      </c>
      <c r="E4" s="17" t="s">
        <v>169</v>
      </c>
      <c r="F4" s="71"/>
      <c r="G4" s="17" t="s">
        <v>267</v>
      </c>
      <c r="H4" s="19">
        <v>43405</v>
      </c>
      <c r="I4" s="19">
        <v>45047</v>
      </c>
      <c r="J4" s="25" t="s">
        <v>278</v>
      </c>
      <c r="K4" s="69">
        <v>1</v>
      </c>
      <c r="L4" s="17"/>
      <c r="M4" s="17"/>
    </row>
    <row r="5" spans="1:13" s="23" customFormat="1" outlineLevel="1" x14ac:dyDescent="0.25">
      <c r="A5" s="30"/>
      <c r="B5" s="41"/>
      <c r="C5" s="41"/>
      <c r="D5" s="41"/>
      <c r="E5" s="41"/>
      <c r="F5" s="41"/>
      <c r="G5" s="41"/>
      <c r="H5" s="42"/>
      <c r="I5" s="42"/>
      <c r="J5" s="57" t="s">
        <v>381</v>
      </c>
      <c r="K5" s="41">
        <f>SUBTOTAL(9,K4:K4)</f>
        <v>1</v>
      </c>
      <c r="L5" s="41"/>
      <c r="M5" s="41"/>
    </row>
    <row r="6" spans="1:13" s="23" customFormat="1" outlineLevel="2" x14ac:dyDescent="0.25">
      <c r="A6" s="18">
        <v>60791811</v>
      </c>
      <c r="B6" s="17" t="s">
        <v>167</v>
      </c>
      <c r="C6" s="17">
        <v>43001645</v>
      </c>
      <c r="D6" s="17" t="s">
        <v>171</v>
      </c>
      <c r="E6" s="17" t="s">
        <v>279</v>
      </c>
      <c r="F6" s="71"/>
      <c r="G6" s="17" t="s">
        <v>276</v>
      </c>
      <c r="H6" s="19">
        <v>44501</v>
      </c>
      <c r="I6" s="19">
        <v>46143</v>
      </c>
      <c r="J6" s="25" t="s">
        <v>277</v>
      </c>
      <c r="K6" s="69"/>
      <c r="L6" s="17"/>
      <c r="M6" s="17"/>
    </row>
    <row r="7" spans="1:13" s="23" customFormat="1" outlineLevel="1" x14ac:dyDescent="0.25">
      <c r="A7" s="30"/>
      <c r="B7" s="41"/>
      <c r="C7" s="41"/>
      <c r="D7" s="41"/>
      <c r="E7" s="41"/>
      <c r="F7" s="41"/>
      <c r="G7" s="41"/>
      <c r="H7" s="42"/>
      <c r="I7" s="42"/>
      <c r="J7" s="57" t="s">
        <v>380</v>
      </c>
      <c r="K7" s="41">
        <f>SUBTOTAL(9,K6:K6)</f>
        <v>0</v>
      </c>
      <c r="L7" s="41"/>
      <c r="M7" s="41"/>
    </row>
    <row r="8" spans="1:13" s="23" customFormat="1" outlineLevel="2" x14ac:dyDescent="0.25">
      <c r="A8" s="18">
        <v>60791811</v>
      </c>
      <c r="B8" s="17" t="s">
        <v>167</v>
      </c>
      <c r="C8" s="17">
        <v>43000913</v>
      </c>
      <c r="D8" s="17" t="s">
        <v>280</v>
      </c>
      <c r="E8" s="17" t="s">
        <v>175</v>
      </c>
      <c r="F8" s="71"/>
      <c r="G8" s="17" t="s">
        <v>196</v>
      </c>
      <c r="H8" s="19">
        <v>44501</v>
      </c>
      <c r="I8" s="19">
        <v>46143</v>
      </c>
      <c r="J8" s="13" t="s">
        <v>390</v>
      </c>
      <c r="K8" s="69"/>
      <c r="L8" s="17"/>
      <c r="M8" s="17"/>
    </row>
    <row r="9" spans="1:13" s="23" customFormat="1" outlineLevel="2" x14ac:dyDescent="0.25">
      <c r="A9" s="18">
        <v>60791811</v>
      </c>
      <c r="B9" s="17" t="s">
        <v>167</v>
      </c>
      <c r="C9" s="17">
        <v>43001935</v>
      </c>
      <c r="D9" s="17" t="s">
        <v>182</v>
      </c>
      <c r="E9" s="17" t="s">
        <v>183</v>
      </c>
      <c r="F9" s="71"/>
      <c r="G9" s="17" t="s">
        <v>196</v>
      </c>
      <c r="H9" s="19">
        <v>43040</v>
      </c>
      <c r="I9" s="19">
        <v>44682</v>
      </c>
      <c r="J9" s="13" t="s">
        <v>390</v>
      </c>
      <c r="K9" s="69"/>
      <c r="L9" s="17"/>
      <c r="M9" s="17"/>
    </row>
    <row r="10" spans="1:13" s="23" customFormat="1" outlineLevel="2" x14ac:dyDescent="0.25">
      <c r="A10" s="18">
        <v>60791811</v>
      </c>
      <c r="B10" s="17" t="s">
        <v>167</v>
      </c>
      <c r="C10" s="17">
        <v>43001645</v>
      </c>
      <c r="D10" s="17" t="s">
        <v>171</v>
      </c>
      <c r="E10" s="17" t="s">
        <v>172</v>
      </c>
      <c r="F10" s="71"/>
      <c r="G10" s="17" t="s">
        <v>196</v>
      </c>
      <c r="H10" s="19">
        <v>43040</v>
      </c>
      <c r="I10" s="19">
        <v>44682</v>
      </c>
      <c r="J10" s="13" t="s">
        <v>390</v>
      </c>
      <c r="K10" s="69"/>
      <c r="L10" s="17"/>
      <c r="M10" s="17"/>
    </row>
    <row r="11" spans="1:13" s="23" customFormat="1" outlineLevel="2" x14ac:dyDescent="0.25">
      <c r="A11" s="18">
        <v>60791811</v>
      </c>
      <c r="B11" s="17" t="s">
        <v>167</v>
      </c>
      <c r="C11" s="17">
        <v>43000655</v>
      </c>
      <c r="D11" s="17" t="s">
        <v>181</v>
      </c>
      <c r="E11" s="17" t="s">
        <v>281</v>
      </c>
      <c r="F11" s="71"/>
      <c r="G11" s="17" t="s">
        <v>196</v>
      </c>
      <c r="H11" s="19">
        <v>43040</v>
      </c>
      <c r="I11" s="19">
        <v>44682</v>
      </c>
      <c r="J11" s="13" t="s">
        <v>390</v>
      </c>
      <c r="K11" s="69"/>
      <c r="L11" s="17"/>
      <c r="M11" s="17"/>
    </row>
    <row r="12" spans="1:13" s="23" customFormat="1" outlineLevel="2" x14ac:dyDescent="0.25">
      <c r="A12" s="18">
        <v>60791811</v>
      </c>
      <c r="B12" s="17" t="s">
        <v>167</v>
      </c>
      <c r="C12" s="17">
        <v>43001646</v>
      </c>
      <c r="D12" s="17" t="s">
        <v>173</v>
      </c>
      <c r="E12" s="17" t="s">
        <v>174</v>
      </c>
      <c r="F12" s="71"/>
      <c r="G12" s="17" t="s">
        <v>196</v>
      </c>
      <c r="H12" s="19">
        <v>43405</v>
      </c>
      <c r="I12" s="19">
        <v>45047</v>
      </c>
      <c r="J12" s="13" t="s">
        <v>390</v>
      </c>
      <c r="K12" s="69"/>
      <c r="L12" s="17"/>
      <c r="M12" s="17"/>
    </row>
    <row r="13" spans="1:13" s="23" customFormat="1" outlineLevel="2" x14ac:dyDescent="0.25">
      <c r="A13" s="18">
        <v>60791811</v>
      </c>
      <c r="B13" s="17" t="s">
        <v>167</v>
      </c>
      <c r="C13" s="17">
        <v>43001645</v>
      </c>
      <c r="D13" s="17" t="s">
        <v>171</v>
      </c>
      <c r="E13" s="17" t="s">
        <v>172</v>
      </c>
      <c r="F13" s="71"/>
      <c r="G13" s="17" t="s">
        <v>282</v>
      </c>
      <c r="H13" s="19">
        <v>44501</v>
      </c>
      <c r="I13" s="19">
        <v>46143</v>
      </c>
      <c r="J13" s="13" t="s">
        <v>390</v>
      </c>
      <c r="K13" s="69"/>
      <c r="L13" s="17"/>
      <c r="M13" s="17"/>
    </row>
    <row r="14" spans="1:13" s="23" customFormat="1" outlineLevel="2" x14ac:dyDescent="0.25">
      <c r="A14" s="18">
        <v>60791811</v>
      </c>
      <c r="B14" s="17" t="s">
        <v>167</v>
      </c>
      <c r="C14" s="17">
        <v>93000563</v>
      </c>
      <c r="D14" s="17" t="s">
        <v>178</v>
      </c>
      <c r="E14" s="17" t="s">
        <v>179</v>
      </c>
      <c r="F14" s="71"/>
      <c r="G14" s="17" t="s">
        <v>283</v>
      </c>
      <c r="H14" s="19">
        <v>44501</v>
      </c>
      <c r="I14" s="19">
        <v>46143</v>
      </c>
      <c r="J14" s="13" t="s">
        <v>390</v>
      </c>
      <c r="K14" s="69"/>
      <c r="L14" s="17"/>
      <c r="M14" s="17"/>
    </row>
    <row r="15" spans="1:13" s="23" customFormat="1" outlineLevel="2" x14ac:dyDescent="0.25">
      <c r="A15" s="18">
        <v>60791811</v>
      </c>
      <c r="B15" s="17" t="s">
        <v>167</v>
      </c>
      <c r="C15" s="17">
        <v>43000657</v>
      </c>
      <c r="D15" s="17" t="s">
        <v>168</v>
      </c>
      <c r="E15" s="17" t="s">
        <v>169</v>
      </c>
      <c r="F15" s="71"/>
      <c r="G15" s="17" t="s">
        <v>263</v>
      </c>
      <c r="H15" s="19">
        <v>43770</v>
      </c>
      <c r="I15" s="19">
        <v>45413</v>
      </c>
      <c r="J15" s="13" t="s">
        <v>390</v>
      </c>
      <c r="K15" s="69"/>
      <c r="L15" s="17"/>
      <c r="M15" s="17"/>
    </row>
    <row r="16" spans="1:13" s="23" customFormat="1" outlineLevel="2" x14ac:dyDescent="0.25">
      <c r="A16" s="18">
        <v>60791811</v>
      </c>
      <c r="B16" s="17" t="s">
        <v>167</v>
      </c>
      <c r="C16" s="17">
        <v>43000657</v>
      </c>
      <c r="D16" s="17" t="s">
        <v>168</v>
      </c>
      <c r="E16" s="17" t="s">
        <v>169</v>
      </c>
      <c r="F16" s="71"/>
      <c r="G16" s="17" t="s">
        <v>210</v>
      </c>
      <c r="H16" s="19">
        <v>43770</v>
      </c>
      <c r="I16" s="19">
        <v>45413</v>
      </c>
      <c r="J16" s="13" t="s">
        <v>390</v>
      </c>
      <c r="K16" s="69"/>
      <c r="L16" s="17"/>
      <c r="M16" s="17"/>
    </row>
    <row r="17" spans="1:13" s="23" customFormat="1" outlineLevel="1" x14ac:dyDescent="0.25">
      <c r="A17" s="30"/>
      <c r="B17" s="41"/>
      <c r="C17" s="41"/>
      <c r="D17" s="41"/>
      <c r="E17" s="41"/>
      <c r="F17" s="41"/>
      <c r="G17" s="41"/>
      <c r="H17" s="42"/>
      <c r="I17" s="42"/>
      <c r="J17" s="56" t="s">
        <v>391</v>
      </c>
      <c r="K17" s="41">
        <f>SUBTOTAL(9,K8:K16)</f>
        <v>0</v>
      </c>
      <c r="L17" s="41"/>
      <c r="M17" s="41"/>
    </row>
    <row r="18" spans="1:13" s="23" customFormat="1" outlineLevel="2" x14ac:dyDescent="0.25">
      <c r="A18" s="18">
        <v>60791811</v>
      </c>
      <c r="B18" s="17" t="s">
        <v>167</v>
      </c>
      <c r="C18" s="17">
        <v>43001646</v>
      </c>
      <c r="D18" s="17" t="s">
        <v>173</v>
      </c>
      <c r="E18" s="17" t="s">
        <v>174</v>
      </c>
      <c r="F18" s="71"/>
      <c r="G18" s="17" t="s">
        <v>218</v>
      </c>
      <c r="H18" s="19">
        <v>43405</v>
      </c>
      <c r="I18" s="19">
        <v>45047</v>
      </c>
      <c r="J18" s="25" t="s">
        <v>40</v>
      </c>
      <c r="K18" s="69">
        <v>1</v>
      </c>
      <c r="L18" s="17"/>
      <c r="M18" s="17"/>
    </row>
    <row r="19" spans="1:13" s="23" customFormat="1" outlineLevel="1" x14ac:dyDescent="0.25">
      <c r="A19" s="30"/>
      <c r="B19" s="41"/>
      <c r="C19" s="41"/>
      <c r="D19" s="41"/>
      <c r="E19" s="41"/>
      <c r="F19" s="41"/>
      <c r="G19" s="41"/>
      <c r="H19" s="42"/>
      <c r="I19" s="42"/>
      <c r="J19" s="57" t="s">
        <v>297</v>
      </c>
      <c r="K19" s="41">
        <f>SUBTOTAL(9,K18:K18)</f>
        <v>1</v>
      </c>
      <c r="L19" s="41"/>
      <c r="M19" s="41"/>
    </row>
    <row r="20" spans="1:13" s="23" customFormat="1" outlineLevel="2" x14ac:dyDescent="0.25">
      <c r="A20" s="18">
        <v>60791811</v>
      </c>
      <c r="B20" s="17" t="s">
        <v>167</v>
      </c>
      <c r="C20" s="17">
        <v>43001935</v>
      </c>
      <c r="D20" s="17" t="s">
        <v>182</v>
      </c>
      <c r="E20" s="17" t="s">
        <v>183</v>
      </c>
      <c r="F20" s="71"/>
      <c r="G20" s="17" t="s">
        <v>218</v>
      </c>
      <c r="H20" s="19">
        <v>43405</v>
      </c>
      <c r="I20" s="19">
        <v>45047</v>
      </c>
      <c r="J20" s="25" t="s">
        <v>184</v>
      </c>
      <c r="K20" s="69">
        <v>1</v>
      </c>
      <c r="L20" s="17"/>
      <c r="M20" s="17"/>
    </row>
    <row r="21" spans="1:13" s="23" customFormat="1" outlineLevel="1" x14ac:dyDescent="0.25">
      <c r="A21" s="30"/>
      <c r="B21" s="41"/>
      <c r="C21" s="41"/>
      <c r="D21" s="41"/>
      <c r="E21" s="41"/>
      <c r="F21" s="41"/>
      <c r="G21" s="41"/>
      <c r="H21" s="42"/>
      <c r="I21" s="42"/>
      <c r="J21" s="57" t="s">
        <v>382</v>
      </c>
      <c r="K21" s="41">
        <f>SUBTOTAL(9,K20:K20)</f>
        <v>1</v>
      </c>
      <c r="L21" s="41"/>
      <c r="M21" s="41"/>
    </row>
    <row r="22" spans="1:13" s="23" customFormat="1" outlineLevel="2" x14ac:dyDescent="0.25">
      <c r="A22" s="18">
        <v>60791811</v>
      </c>
      <c r="B22" s="17" t="s">
        <v>167</v>
      </c>
      <c r="C22" s="17">
        <v>43000657</v>
      </c>
      <c r="D22" s="17" t="s">
        <v>168</v>
      </c>
      <c r="E22" s="17" t="s">
        <v>169</v>
      </c>
      <c r="F22" s="71"/>
      <c r="G22" s="17" t="s">
        <v>267</v>
      </c>
      <c r="H22" s="19">
        <v>43405</v>
      </c>
      <c r="I22" s="19">
        <v>45047</v>
      </c>
      <c r="J22" s="25" t="s">
        <v>170</v>
      </c>
      <c r="K22" s="69"/>
      <c r="L22" s="17"/>
      <c r="M22" s="17"/>
    </row>
    <row r="23" spans="1:13" s="23" customFormat="1" outlineLevel="1" x14ac:dyDescent="0.25">
      <c r="A23" s="30"/>
      <c r="B23" s="41"/>
      <c r="C23" s="41"/>
      <c r="D23" s="41"/>
      <c r="E23" s="41"/>
      <c r="F23" s="41"/>
      <c r="G23" s="41"/>
      <c r="H23" s="42"/>
      <c r="I23" s="42"/>
      <c r="J23" s="57" t="s">
        <v>383</v>
      </c>
      <c r="K23" s="41">
        <f>SUBTOTAL(9,K22:K22)</f>
        <v>0</v>
      </c>
      <c r="L23" s="41"/>
      <c r="M23" s="41"/>
    </row>
    <row r="24" spans="1:13" s="23" customFormat="1" outlineLevel="2" x14ac:dyDescent="0.25">
      <c r="A24" s="18">
        <v>60791811</v>
      </c>
      <c r="B24" s="17" t="s">
        <v>167</v>
      </c>
      <c r="C24" s="17">
        <v>43000657</v>
      </c>
      <c r="D24" s="17" t="s">
        <v>168</v>
      </c>
      <c r="E24" s="17" t="s">
        <v>169</v>
      </c>
      <c r="F24" s="71"/>
      <c r="G24" s="17" t="s">
        <v>267</v>
      </c>
      <c r="H24" s="19">
        <v>43405</v>
      </c>
      <c r="I24" s="19">
        <v>45047</v>
      </c>
      <c r="J24" s="25" t="s">
        <v>20</v>
      </c>
      <c r="K24" s="69"/>
      <c r="L24" s="17"/>
      <c r="M24" s="17"/>
    </row>
    <row r="25" spans="1:13" s="23" customFormat="1" outlineLevel="1" x14ac:dyDescent="0.25">
      <c r="A25" s="30"/>
      <c r="B25" s="41"/>
      <c r="C25" s="41"/>
      <c r="D25" s="41"/>
      <c r="E25" s="41"/>
      <c r="F25" s="41"/>
      <c r="G25" s="41"/>
      <c r="H25" s="42"/>
      <c r="I25" s="42"/>
      <c r="J25" s="57" t="s">
        <v>324</v>
      </c>
      <c r="K25" s="41">
        <f>SUBTOTAL(9,K24:K24)</f>
        <v>0</v>
      </c>
      <c r="L25" s="41"/>
      <c r="M25" s="41"/>
    </row>
    <row r="26" spans="1:13" s="23" customFormat="1" outlineLevel="2" x14ac:dyDescent="0.25">
      <c r="A26" s="18">
        <v>60791811</v>
      </c>
      <c r="B26" s="17" t="s">
        <v>167</v>
      </c>
      <c r="C26" s="17">
        <v>43001645</v>
      </c>
      <c r="D26" s="17" t="s">
        <v>171</v>
      </c>
      <c r="E26" s="17" t="s">
        <v>172</v>
      </c>
      <c r="F26" s="71"/>
      <c r="G26" s="17" t="s">
        <v>218</v>
      </c>
      <c r="H26" s="19">
        <v>43405</v>
      </c>
      <c r="I26" s="19">
        <v>45047</v>
      </c>
      <c r="J26" s="25" t="s">
        <v>40</v>
      </c>
      <c r="K26" s="69">
        <v>1</v>
      </c>
      <c r="L26" s="17"/>
      <c r="M26" s="17"/>
    </row>
    <row r="27" spans="1:13" s="23" customFormat="1" outlineLevel="2" x14ac:dyDescent="0.25">
      <c r="A27" s="18">
        <v>60791811</v>
      </c>
      <c r="B27" s="17" t="s">
        <v>167</v>
      </c>
      <c r="C27" s="17">
        <v>43000655</v>
      </c>
      <c r="D27" s="17" t="s">
        <v>181</v>
      </c>
      <c r="E27" s="17" t="s">
        <v>281</v>
      </c>
      <c r="F27" s="71"/>
      <c r="G27" s="17" t="s">
        <v>218</v>
      </c>
      <c r="H27" s="19">
        <v>43405</v>
      </c>
      <c r="I27" s="19">
        <v>45047</v>
      </c>
      <c r="J27" s="25" t="s">
        <v>40</v>
      </c>
      <c r="K27" s="69">
        <v>0</v>
      </c>
      <c r="L27" s="17"/>
      <c r="M27" s="17"/>
    </row>
    <row r="28" spans="1:13" s="23" customFormat="1" outlineLevel="1" x14ac:dyDescent="0.25">
      <c r="A28" s="30"/>
      <c r="B28" s="41"/>
      <c r="C28" s="41"/>
      <c r="D28" s="41"/>
      <c r="E28" s="41"/>
      <c r="F28" s="41"/>
      <c r="G28" s="41"/>
      <c r="H28" s="42"/>
      <c r="I28" s="42"/>
      <c r="J28" s="57" t="s">
        <v>297</v>
      </c>
      <c r="K28" s="41">
        <f>SUBTOTAL(9,K26:K27)</f>
        <v>1</v>
      </c>
      <c r="L28" s="41"/>
      <c r="M28" s="41"/>
    </row>
    <row r="29" spans="1:13" s="23" customFormat="1" outlineLevel="2" x14ac:dyDescent="0.25">
      <c r="A29" s="18">
        <v>60791811</v>
      </c>
      <c r="B29" s="17" t="s">
        <v>167</v>
      </c>
      <c r="C29" s="17">
        <v>43000913</v>
      </c>
      <c r="D29" s="17" t="s">
        <v>280</v>
      </c>
      <c r="E29" s="17" t="s">
        <v>175</v>
      </c>
      <c r="F29" s="71"/>
      <c r="G29" s="17" t="s">
        <v>218</v>
      </c>
      <c r="H29" s="19">
        <v>44501</v>
      </c>
      <c r="I29" s="19">
        <v>46143</v>
      </c>
      <c r="J29" s="25" t="s">
        <v>176</v>
      </c>
      <c r="K29" s="69">
        <v>2</v>
      </c>
      <c r="L29" s="17"/>
      <c r="M29" s="17"/>
    </row>
    <row r="30" spans="1:13" s="23" customFormat="1" outlineLevel="1" x14ac:dyDescent="0.25">
      <c r="A30" s="30"/>
      <c r="B30" s="41"/>
      <c r="C30" s="41"/>
      <c r="D30" s="41"/>
      <c r="E30" s="41"/>
      <c r="F30" s="41"/>
      <c r="G30" s="41"/>
      <c r="H30" s="42"/>
      <c r="I30" s="42"/>
      <c r="J30" s="57" t="s">
        <v>384</v>
      </c>
      <c r="K30" s="41">
        <f>SUBTOTAL(9,K29:K29)</f>
        <v>2</v>
      </c>
      <c r="L30" s="41"/>
      <c r="M30" s="41"/>
    </row>
    <row r="31" spans="1:13" s="23" customFormat="1" outlineLevel="2" x14ac:dyDescent="0.25">
      <c r="A31" s="18">
        <v>60791811</v>
      </c>
      <c r="B31" s="17" t="s">
        <v>167</v>
      </c>
      <c r="C31" s="17">
        <v>43000913</v>
      </c>
      <c r="D31" s="17" t="s">
        <v>280</v>
      </c>
      <c r="E31" s="17" t="s">
        <v>175</v>
      </c>
      <c r="F31" s="71"/>
      <c r="G31" s="17" t="s">
        <v>218</v>
      </c>
      <c r="H31" s="19">
        <v>44501</v>
      </c>
      <c r="I31" s="19">
        <v>46143</v>
      </c>
      <c r="J31" s="25" t="s">
        <v>177</v>
      </c>
      <c r="K31" s="69"/>
      <c r="L31" s="17"/>
      <c r="M31" s="17"/>
    </row>
    <row r="32" spans="1:13" s="23" customFormat="1" outlineLevel="1" x14ac:dyDescent="0.25">
      <c r="A32" s="30"/>
      <c r="B32" s="41"/>
      <c r="C32" s="41"/>
      <c r="D32" s="41"/>
      <c r="E32" s="41"/>
      <c r="F32" s="41"/>
      <c r="G32" s="41"/>
      <c r="H32" s="42"/>
      <c r="I32" s="42"/>
      <c r="J32" s="57" t="s">
        <v>385</v>
      </c>
      <c r="K32" s="41">
        <f>SUBTOTAL(9,K31:K31)</f>
        <v>0</v>
      </c>
      <c r="L32" s="41"/>
      <c r="M32" s="41"/>
    </row>
    <row r="33" spans="1:13" s="98" customFormat="1" outlineLevel="2" x14ac:dyDescent="0.25">
      <c r="A33" s="18">
        <v>60791811</v>
      </c>
      <c r="B33" s="119" t="s">
        <v>167</v>
      </c>
      <c r="C33" s="119">
        <v>93000563</v>
      </c>
      <c r="D33" s="119" t="s">
        <v>178</v>
      </c>
      <c r="E33" s="119" t="s">
        <v>179</v>
      </c>
      <c r="F33" s="114"/>
      <c r="G33" s="119" t="s">
        <v>284</v>
      </c>
      <c r="H33" s="19">
        <v>44501</v>
      </c>
      <c r="I33" s="19">
        <v>46143</v>
      </c>
      <c r="J33" s="25" t="s">
        <v>180</v>
      </c>
      <c r="K33" s="69">
        <v>1</v>
      </c>
      <c r="L33" s="119"/>
      <c r="M33" s="119"/>
    </row>
    <row r="34" spans="1:13" s="23" customFormat="1" hidden="1" outlineLevel="1" x14ac:dyDescent="0.25">
      <c r="A34" s="30"/>
      <c r="B34" s="41"/>
      <c r="C34" s="41"/>
      <c r="D34" s="41"/>
      <c r="E34" s="41"/>
      <c r="F34" s="41"/>
      <c r="G34" s="41"/>
      <c r="H34" s="42"/>
      <c r="I34" s="42"/>
      <c r="J34" s="57" t="s">
        <v>386</v>
      </c>
      <c r="K34" s="41">
        <f>SUBTOTAL(9,K33:K33)</f>
        <v>1</v>
      </c>
      <c r="L34" s="41"/>
      <c r="M34" s="41"/>
    </row>
    <row r="35" spans="1:13" s="23" customFormat="1" collapsed="1" x14ac:dyDescent="0.25">
      <c r="A35" s="30"/>
      <c r="B35" s="41"/>
      <c r="C35" s="41"/>
      <c r="D35" s="41"/>
      <c r="E35" s="41"/>
      <c r="F35" s="41"/>
      <c r="G35" s="41"/>
      <c r="H35" s="42"/>
      <c r="I35" s="42"/>
      <c r="J35" s="57" t="s">
        <v>77</v>
      </c>
      <c r="K35" s="41">
        <f>SUBTOTAL(9,K2:K33)</f>
        <v>8</v>
      </c>
      <c r="L35" s="41"/>
      <c r="M35" s="41"/>
    </row>
    <row r="36" spans="1:13" s="23" customFormat="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  <row r="37" spans="1:13" s="23" customFormat="1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</sheetData>
  <autoFilter ref="A1:M3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ARNAUD TZANCK</vt:lpstr>
      <vt:lpstr>HP TZANCK SOPHIA </vt:lpstr>
      <vt:lpstr>CENTRE A LACASSAGNE</vt:lpstr>
      <vt:lpstr>CENTRE HELIO MARIN</vt:lpstr>
      <vt:lpstr>CH STE MARIE</vt:lpstr>
      <vt:lpstr>H PED LENVAL</vt:lpstr>
      <vt:lpstr>H PRIVE G LES 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2023-01-31T15:41:08Z</dcterms:modified>
</cp:coreProperties>
</file>