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PUBLICATIONS\"/>
    </mc:Choice>
  </mc:AlternateContent>
  <bookViews>
    <workbookView xWindow="0" yWindow="0" windowWidth="28800" windowHeight="12300"/>
  </bookViews>
  <sheets>
    <sheet name="Feuil1" sheetId="1" r:id="rId1"/>
  </sheets>
  <definedNames>
    <definedName name="_xlnm._FilterDatabase" localSheetId="0" hidden="1">Feuil1!$A$1:$G$139</definedName>
    <definedName name="_xlnm.Print_Titles" localSheetId="0">Feuil1!$2:$2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0" i="1" l="1"/>
  <c r="F140" i="1"/>
  <c r="E15" i="1"/>
  <c r="E16" i="1"/>
  <c r="E17" i="1"/>
  <c r="E41" i="1"/>
  <c r="E67" i="1"/>
  <c r="E87" i="1"/>
  <c r="E106" i="1"/>
  <c r="E110" i="1"/>
  <c r="E126" i="1"/>
  <c r="E128" i="1"/>
  <c r="E130" i="1"/>
  <c r="E132" i="1"/>
  <c r="E5" i="1"/>
  <c r="E8" i="1"/>
  <c r="E12" i="1" l="1"/>
  <c r="E13" i="1"/>
  <c r="E14" i="1"/>
  <c r="E105" i="1"/>
  <c r="E107" i="1"/>
  <c r="E20" i="1"/>
  <c r="E21" i="1"/>
  <c r="E22" i="1"/>
  <c r="E23" i="1"/>
  <c r="E135" i="1"/>
  <c r="E24" i="1"/>
  <c r="E25" i="1"/>
  <c r="E26" i="1"/>
  <c r="E27" i="1"/>
  <c r="E115" i="1"/>
  <c r="E116" i="1"/>
  <c r="E117" i="1"/>
  <c r="E88" i="1"/>
  <c r="E89" i="1"/>
  <c r="E131" i="1"/>
  <c r="E111" i="1"/>
  <c r="E28" i="1"/>
  <c r="E136" i="1"/>
  <c r="E137" i="1"/>
  <c r="E29" i="1"/>
  <c r="E30" i="1"/>
  <c r="E31" i="1"/>
  <c r="E32" i="1"/>
  <c r="E33" i="1"/>
  <c r="E34" i="1"/>
  <c r="E90" i="1"/>
  <c r="E91" i="1"/>
  <c r="E35" i="1"/>
  <c r="E36" i="1"/>
  <c r="E37" i="1"/>
  <c r="E38" i="1"/>
  <c r="E39" i="1"/>
  <c r="E40" i="1"/>
  <c r="E42" i="1"/>
  <c r="E81" i="1"/>
  <c r="E82" i="1"/>
  <c r="E92" i="1"/>
  <c r="E93" i="1"/>
  <c r="E94" i="1"/>
  <c r="E43" i="1"/>
  <c r="E44" i="1"/>
  <c r="E102" i="1"/>
  <c r="E103" i="1"/>
  <c r="E45" i="1"/>
  <c r="E46" i="1"/>
  <c r="E95" i="1"/>
  <c r="E109" i="1"/>
  <c r="E47" i="1"/>
  <c r="E79" i="1"/>
  <c r="E80" i="1"/>
  <c r="E48" i="1"/>
  <c r="E49" i="1"/>
  <c r="E50" i="1"/>
  <c r="E51" i="1"/>
  <c r="E52" i="1"/>
  <c r="E53" i="1"/>
  <c r="E54" i="1"/>
  <c r="E55" i="1"/>
  <c r="E56" i="1"/>
  <c r="E57" i="1"/>
  <c r="E138" i="1"/>
  <c r="E58" i="1"/>
  <c r="E59" i="1"/>
  <c r="E60" i="1"/>
  <c r="E108" i="1"/>
  <c r="E124" i="1"/>
  <c r="E125" i="1"/>
  <c r="E129" i="1"/>
  <c r="E61" i="1"/>
  <c r="E62" i="1"/>
  <c r="E127" i="1"/>
  <c r="E112" i="1"/>
  <c r="E118" i="1"/>
  <c r="E119" i="1"/>
  <c r="E120" i="1"/>
  <c r="E9" i="1"/>
  <c r="E133" i="1"/>
  <c r="E4" i="1"/>
  <c r="E63" i="1"/>
  <c r="E64" i="1"/>
  <c r="E85" i="1"/>
  <c r="E86" i="1"/>
  <c r="E7" i="1"/>
  <c r="E65" i="1"/>
  <c r="E66" i="1"/>
  <c r="E83" i="1"/>
  <c r="E84" i="1"/>
  <c r="E68" i="1"/>
  <c r="E18" i="1"/>
  <c r="E19" i="1"/>
  <c r="E69" i="1"/>
  <c r="E70" i="1"/>
  <c r="E121" i="1"/>
  <c r="E122" i="1"/>
  <c r="E123" i="1"/>
  <c r="E134" i="1"/>
  <c r="E113" i="1"/>
  <c r="E114" i="1"/>
  <c r="E6" i="1"/>
  <c r="E96" i="1"/>
  <c r="E97" i="1"/>
  <c r="E71" i="1"/>
  <c r="E72" i="1"/>
  <c r="E73" i="1"/>
  <c r="E74" i="1"/>
  <c r="E104" i="1"/>
  <c r="E75" i="1"/>
  <c r="E76" i="1"/>
  <c r="E3" i="1"/>
  <c r="E98" i="1"/>
  <c r="E99" i="1"/>
  <c r="E100" i="1"/>
  <c r="E77" i="1"/>
  <c r="E78" i="1"/>
  <c r="E10" i="1"/>
  <c r="E101" i="1"/>
  <c r="E2" i="1"/>
  <c r="E11" i="1"/>
  <c r="E140" i="1" l="1"/>
</calcChain>
</file>

<file path=xl/sharedStrings.xml><?xml version="1.0" encoding="utf-8"?>
<sst xmlns="http://schemas.openxmlformats.org/spreadsheetml/2006/main" count="621" uniqueCount="257">
  <si>
    <t>Nom (établissement)</t>
  </si>
  <si>
    <t>Responsable du terrain de stage</t>
  </si>
  <si>
    <t>Nom du terrain de stage</t>
  </si>
  <si>
    <t>PRECHOIX P2</t>
  </si>
  <si>
    <t>Institut Sainte Catherine</t>
  </si>
  <si>
    <t>PHARMACIE</t>
  </si>
  <si>
    <t>Institut Paoli Calmettes - PUI -</t>
  </si>
  <si>
    <t>Dr E.FOUGEREAU</t>
  </si>
  <si>
    <t>Centre de Recherche en Cancérologie de Marseille - Plateforme Smart-C</t>
  </si>
  <si>
    <t>J.CICCOLINI</t>
  </si>
  <si>
    <t>Centre Hospitalier de Cannes</t>
  </si>
  <si>
    <t>CENTRE ANTOINE LACASSAGNE NICE</t>
  </si>
  <si>
    <t>BENARD-THIERY ISABELLE</t>
  </si>
  <si>
    <t>CENTRE HOSPITALIER GENERAL LA MISERICORDE AJACCIO</t>
  </si>
  <si>
    <t>SALINI SANDRA</t>
  </si>
  <si>
    <t>CENTRE HOSPITALIER DU PAYS D'APT</t>
  </si>
  <si>
    <t>HOPITAL PRIVE ARNAULT TZANCK MOUGINS SOPHIA ANTIPOLIS NICE</t>
  </si>
  <si>
    <t>WISNIEWSKI NATHALIE</t>
  </si>
  <si>
    <t>PHARMACIE A USAGE INTERIEUR</t>
  </si>
  <si>
    <t>CENTRE HOSPITALIER AUBAGNE</t>
  </si>
  <si>
    <t>DUMAZER CAROLINE</t>
  </si>
  <si>
    <t>POLE PHARMACIE STERILISATION</t>
  </si>
  <si>
    <t>CENTRE HOSPITALIER BRIANÇON</t>
  </si>
  <si>
    <t>PHARMACIE-STERILISATION CENTRALE</t>
  </si>
  <si>
    <t>GUIGUES VALERIE</t>
  </si>
  <si>
    <t>CENTRE HOSPTITALIER DE CARPENTRAS</t>
  </si>
  <si>
    <t>BEJAOUI Nizard</t>
  </si>
  <si>
    <t>CENTRE HOSPITALIER DIGNES-LES-BAINS</t>
  </si>
  <si>
    <t>PHILIPPE GUILLAUME</t>
  </si>
  <si>
    <t>CENTRE HOSPITALIER DE LA DRACENIE DRAGUIGNAN</t>
  </si>
  <si>
    <t>CENTRE HOSPITALIER INTERCOMMUNAL FREJUS SAINT-RAPHAEL</t>
  </si>
  <si>
    <t>PELLEVOIZIN CLAUDE</t>
  </si>
  <si>
    <t>CENTRE HOSPITALIER HYERES</t>
  </si>
  <si>
    <t>DOL LAURENCE</t>
  </si>
  <si>
    <t>SERVICE PHARMACIE</t>
  </si>
  <si>
    <t>CENTRE HOSPITALIER MANOSQUE</t>
  </si>
  <si>
    <t>OLLIVIER VALERIE - GALLIANO SYLVIE</t>
  </si>
  <si>
    <t>HOPITAL DU PAYS SALONAIS</t>
  </si>
  <si>
    <t>MAGDELAINE COUPUT AUDE</t>
  </si>
  <si>
    <t>PHARMACIE - STERILISATION</t>
  </si>
  <si>
    <t>HOPITAL SAINT JOSEPH MARSEILLE</t>
  </si>
  <si>
    <t>LEGROS MARIE-HELENE</t>
  </si>
  <si>
    <t>CENTRE HOSPITALIER SAINTE MARIE NICE</t>
  </si>
  <si>
    <t>VIGIER CAROLINE</t>
  </si>
  <si>
    <t>CENTRE HOSPITALIER INTERCOMMUNAL TOULON LA SEYNE-SUR-MER</t>
  </si>
  <si>
    <t>ALESSANDRA CHRISTINE</t>
  </si>
  <si>
    <t>PHARMACIE A USAGE INTERIEUR HOPITAL SAINTE MUSSE</t>
  </si>
  <si>
    <t>CLINIQUE DU CAP D'OR - LA-SEYNE-SUR-MER</t>
  </si>
  <si>
    <t>ALLEMAN SOPHIE</t>
  </si>
  <si>
    <t>HIA LAVERAN MARSEILLE</t>
  </si>
  <si>
    <t>HOPITAL EUROPEEN</t>
  </si>
  <si>
    <t>COQUET EMILIE</t>
  </si>
  <si>
    <t>HOPITAL PRIVE LA CASAMANCE</t>
  </si>
  <si>
    <t>SANTE PUBLIQUE France</t>
  </si>
  <si>
    <t>MALFAIT PHILIPPE</t>
  </si>
  <si>
    <t>CELLULE REGIONALE DE SANTE PUBLIQUE France</t>
  </si>
  <si>
    <t>CENTRE HOSPITALIER BASTIA</t>
  </si>
  <si>
    <t>GUET FLAVIE</t>
  </si>
  <si>
    <t>PHARMACIE : Pharmacie clinique Technologies pharmaceutiques hospitalières - Contrôles</t>
  </si>
  <si>
    <t>STERILISATION : Dispositifs médicaux -Stérilisation - Hygiène</t>
  </si>
  <si>
    <t>ARS CORSE</t>
  </si>
  <si>
    <t>HONORE STEPHANE</t>
  </si>
  <si>
    <t>ARS PACA</t>
  </si>
  <si>
    <t>PEILLARD LAURENT</t>
  </si>
  <si>
    <t>PHARMACIE ET BIOLOGIE</t>
  </si>
  <si>
    <t>CENTRE MEDICAL CHANT'OURS BRIANÇON</t>
  </si>
  <si>
    <t>PELLETIER SOPHIE</t>
  </si>
  <si>
    <t>CENTRE HOSPITALIER JOSEPH IMBERT ARLES</t>
  </si>
  <si>
    <t>LESSELINGUE FREDERIC</t>
  </si>
  <si>
    <t>CENTRE HOSPITALIER GRASSE</t>
  </si>
  <si>
    <t>WERESZCZYNSKI NICOLAS</t>
  </si>
  <si>
    <t>CENTRE HOSPITALIER INTERCOMMUNAL ALPES DU SUD</t>
  </si>
  <si>
    <t>CONSTANS JOEL</t>
  </si>
  <si>
    <t>DIRECTION REGIONALE DU SERVICE MEDICAL PACA CORSE - ASSURANCE MALADIE - SECURITE SOCIALE</t>
  </si>
  <si>
    <t>CENTRE HOSPITALIER INTERCOMMUNAL AIX-PERTUIS</t>
  </si>
  <si>
    <t>CHAUDOREILLE MARIE-MADELEINE</t>
  </si>
  <si>
    <t>CENTRE HOSPITALIER AVIGNON</t>
  </si>
  <si>
    <t>Dr Michèle TRAN QUANG</t>
  </si>
  <si>
    <t>CENTRE HOSPITALIER BUECH DURANCE</t>
  </si>
  <si>
    <t>HARDY SEBASTIEN</t>
  </si>
  <si>
    <t>HOPITAL PASTEUR NICE</t>
  </si>
  <si>
    <t>CHAMOREY</t>
  </si>
  <si>
    <t>STERILISATION HOSPITALIERE</t>
  </si>
  <si>
    <t>COLLOMP REMY</t>
  </si>
  <si>
    <t>Pôle Pharmacie - Stérilisation</t>
  </si>
  <si>
    <t>DRICI MILOU-DANIEL</t>
  </si>
  <si>
    <t>CENTRE REGIONAL DE PHARMACOVIGILANCE</t>
  </si>
  <si>
    <t>CENTRE GERONTOLOGIQUE DEPARTEMENTAL MARSEILLE</t>
  </si>
  <si>
    <t>VINCENTELLI MARIE-BENEDICTE</t>
  </si>
  <si>
    <t>CENTRE HOSPITALIER ANTIBES- JUAN-LES-PINS</t>
  </si>
  <si>
    <t>VERRIERE BENJAMIN</t>
  </si>
  <si>
    <t>CENTRE HOSPITALIER DE CASTELLUCCIO</t>
  </si>
  <si>
    <t>ORABONA CICHERRI MARIE-VICTORIA</t>
  </si>
  <si>
    <t>CENTRE HOSPITALIER HENRI PIERREFEU</t>
  </si>
  <si>
    <t>CENTRE HOSPITALIER EMBRUN</t>
  </si>
  <si>
    <t>VERLAQUE SYLVIE</t>
  </si>
  <si>
    <t>CENTRE HOSPITALIER MONTPERRIN AIX-EN-PROVENCE</t>
  </si>
  <si>
    <t>BERLAUD VERONIQUE</t>
  </si>
  <si>
    <t>PHARMACIE - LABORATOIRE</t>
  </si>
  <si>
    <t>CENTRE HOSPITALIER MONTFAVET AVIGNON</t>
  </si>
  <si>
    <t>SALAUN PASCALINE</t>
  </si>
  <si>
    <t>RONFLE ELEONORE</t>
  </si>
  <si>
    <t>CENTRE HOSPTILIER PRIVE CLAIRVAL</t>
  </si>
  <si>
    <t>LETELLIER Camille</t>
  </si>
  <si>
    <t>CENTRE HOSPITALIER MARTIGUES</t>
  </si>
  <si>
    <t>MARTINEZ SYLVIE</t>
  </si>
  <si>
    <t>PHARMACIE-STERILISATION</t>
  </si>
  <si>
    <t>HOPITAL DE LA CONCEPTION MARSEILLE</t>
  </si>
  <si>
    <t>DARQUE ALBERT</t>
  </si>
  <si>
    <t>RETROCESSION</t>
  </si>
  <si>
    <t>DURAND Anne</t>
  </si>
  <si>
    <t>SERVICE CENTRAL DES OPERATIONS PHARMACEUTIQUES</t>
  </si>
  <si>
    <t>PERRIN-GENSOLLEN SOPHIE</t>
  </si>
  <si>
    <t>VANELLE PATRICE</t>
  </si>
  <si>
    <t>SERVICE CENTRAL DE LA QUALITE ET DE L'INFORMATION PHARMACEUTIQUE</t>
  </si>
  <si>
    <t>HOPITAL DE LA TIMONE ADULTES MARSEILLE</t>
  </si>
  <si>
    <t>BLIN OLIVIER</t>
  </si>
  <si>
    <t>PHARMACOLOGIE CLINIQUE ET PHARMACOVIGILANCE</t>
  </si>
  <si>
    <t>GUILLET BENJAMIN</t>
  </si>
  <si>
    <t>RADIO-PHARMACIE</t>
  </si>
  <si>
    <t>LABORATOIRE DE PHARMACOCINETIQUE ET TOXICOLOGIE</t>
  </si>
  <si>
    <t>TEHHANI BADR EDDINE</t>
  </si>
  <si>
    <t>STERILISATION CENTRALE</t>
  </si>
  <si>
    <t>HOPITAL DE LA TIMONE ADULTES MARSEILLE - CENTRE D'EVALUATION ET DE TRAITEMENT DE LA DOULEUR (CETD)</t>
  </si>
  <si>
    <t>DONNET ANNE</t>
  </si>
  <si>
    <t>CENTRE EVALUATION TRAITEMENT DE LA DOULEUR</t>
  </si>
  <si>
    <t>HOPITAL DE LA TIMONE MARSEILLE</t>
  </si>
  <si>
    <t>CHARREL REMI</t>
  </si>
  <si>
    <t>COMITE DE LUTTE CONTRE LES INFECTIONS NOSOCOMIALES</t>
  </si>
  <si>
    <t>BERTAULT-PERES PIERRE</t>
  </si>
  <si>
    <t>PHARMACIE / PHARMACOLOGIE TOXICOLOGIE</t>
  </si>
  <si>
    <t>HOPITAL NORD ET TIMONE MARSEILLE</t>
  </si>
  <si>
    <t>GAUTHIER-VILLANO LAURENCE</t>
  </si>
  <si>
    <t>ONCO-PHARMACIE</t>
  </si>
  <si>
    <t>HOPITAL NORD MARSEILLE</t>
  </si>
  <si>
    <t>CHARBIT MARTINE</t>
  </si>
  <si>
    <t>HOPITAL SAINTE MARGUERITE MARSEILLE</t>
  </si>
  <si>
    <t>AMIRAT-COMBRALIER VALERIE</t>
  </si>
  <si>
    <t>PHARMACIE CENTRE PENITENTIAIRE LES BAUMETTES</t>
  </si>
  <si>
    <t>SIMON NICOLAS</t>
  </si>
  <si>
    <t>CENTRE ANTI-POISON</t>
  </si>
  <si>
    <t>CENTRE HOSPITALIER EDOUARD TOULOUSE MARSEILLE</t>
  </si>
  <si>
    <t>HONORE STEPHANIE</t>
  </si>
  <si>
    <t>HIA SAINTE ANNE TOULON</t>
  </si>
  <si>
    <t>PHARMACIE HOSPITALIERE</t>
  </si>
  <si>
    <t>DIAVERUM PROVENCE MARSEILLE</t>
  </si>
  <si>
    <t>Dr C.BORONAD</t>
  </si>
  <si>
    <t>ANNEE 1</t>
  </si>
  <si>
    <t>ANNEE 2</t>
  </si>
  <si>
    <t>P1</t>
  </si>
  <si>
    <t>P2</t>
  </si>
  <si>
    <t>Type Agrément</t>
  </si>
  <si>
    <t>HORS DOMAINE P1</t>
  </si>
  <si>
    <t>PHG/DSPS P3</t>
  </si>
  <si>
    <t>HORS DOMAINE/DSPS P2</t>
  </si>
  <si>
    <t>DSPS P3</t>
  </si>
  <si>
    <t>TECHNOLOGIE PHAR HOSP P1</t>
  </si>
  <si>
    <t>PHG P3</t>
  </si>
  <si>
    <t>HORS DOMAINE P1/P2</t>
  </si>
  <si>
    <t>P1 Pharmacie clinique - Prise en charge thérapeutique du patient</t>
  </si>
  <si>
    <t xml:space="preserve">PHG P2 : Pharmacie clinique - Prise en charge thérapeutique du patient ; Technologies pharmaceutiques hospitalières - Contrôles </t>
  </si>
  <si>
    <t xml:space="preserve">PHG P2 : Pharmacie clinique - Prise en charge thérapeutique du patient </t>
  </si>
  <si>
    <t xml:space="preserve">PHG P2 : Pharmacie clinique - Prise en charge thérapeutique du patient ; Technologies pharmaceutiques hospitalières - Contrôles ; Dispositifs médicaux - Stérilisation - Hygiène hospitalière </t>
  </si>
  <si>
    <t xml:space="preserve">PHG P1/P2 : Pharmacie clinique - Prise en charge thérapeutique du patient ; Technologies pharmaceutiques hospitalières - Contrôles ; Dispositifs médicaux - Stérilisation - Hygiène hospitalière </t>
  </si>
  <si>
    <t>PELI GAELLE</t>
  </si>
  <si>
    <t>P1 Pharmacie clinique - Prise en charge thérapeutique du patient
Dispositifs médicaux - Stérilisation - Hygiène hospitalière</t>
  </si>
  <si>
    <t>CENTRE HOSPITALIER INTERCOMMUNAL DE BRIGNOLES - LE LUC EN PROVENCE</t>
  </si>
  <si>
    <t>P1/P2Pharmacie clinique - Prise en charge thérapeutique du patient
Technologies pharmaceutiques hospitalières - Contrôles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</si>
  <si>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 </t>
    </r>
  </si>
  <si>
    <t>P1/P2 Pharmacie clinique - Prise en charge thérapeutique du patient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</si>
  <si>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</si>
  <si>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P1/P2: Pharmacie clinique - Prise en charge thérapeutique du patient ; Technologies pharmaceutiques hospitalières - Contrôles ; Dispositifs médicaux - Stérilisation - Hygiène hospitalière</t>
    </r>
  </si>
  <si>
    <t xml:space="preserve">CARBONNE PATRICE </t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</si>
  <si>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P1/P2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</si>
  <si>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; Hors domaine ; </t>
    </r>
    <r>
      <rPr>
        <b/>
        <sz val="12"/>
        <rFont val="Times New Roman"/>
        <family val="1"/>
      </rPr>
      <t>RPH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</si>
  <si>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</si>
  <si>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P1: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</si>
  <si>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P1: Pharmacie clinique - Prise en charge thérapeutique du patient ; Dispositifs médicaux - Stérilisation - Hygiène hospitalière</t>
    </r>
  </si>
  <si>
    <t xml:space="preserve"> EL HAIK YOHAN</t>
  </si>
  <si>
    <t xml:space="preserve">GALVEZ OLIVIER 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</si>
  <si>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</si>
  <si>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</si>
  <si>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; </t>
    </r>
    <r>
      <rPr>
        <b/>
        <sz val="12"/>
        <rFont val="Times New Roman"/>
        <family val="1"/>
      </rPr>
      <t>Hors domaine</t>
    </r>
  </si>
  <si>
    <r>
      <rPr>
        <b/>
        <sz val="12"/>
        <rFont val="Times New Roman"/>
        <family val="1"/>
      </rPr>
      <t xml:space="preserve">PHG P2 </t>
    </r>
    <r>
      <rPr>
        <sz val="12"/>
        <rFont val="Times New Roman"/>
        <family val="1"/>
      </rPr>
      <t xml:space="preserve"> : Technologies pharmaceutiques hospitalières - Contrôles ; Hors domaine ; </t>
    </r>
    <r>
      <rPr>
        <b/>
        <sz val="12"/>
        <rFont val="Times New Roman"/>
        <family val="1"/>
      </rPr>
      <t>RPH</t>
    </r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</si>
  <si>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Technologies pharmaceutiques hospitalières - Contrôles
Hors domaine</t>
    </r>
  </si>
  <si>
    <t xml:space="preserve">SOLAS CHESNEAU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</si>
  <si>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</t>
    </r>
    <r>
      <rPr>
        <b/>
        <sz val="12"/>
        <rFont val="Times New Roman"/>
        <family val="1"/>
      </rPr>
      <t>Hors domaine</t>
    </r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</si>
  <si>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 : Dispositifs médicaux - Stérilisation - Hygiène hospitalière</t>
    </r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</si>
  <si>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</si>
  <si>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</si>
  <si>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</t>
    </r>
  </si>
  <si>
    <t>P1/P2 Hors domaine - Hygiène Hospitalière - Infections Nosocomiales</t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</si>
  <si>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:  Dispositifs médicaux - Stérilisation - Hygiène hospitalière </t>
    </r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</si>
  <si>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</si>
  <si>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t xml:space="preserve"> PASCHEL VALERIE</t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</si>
  <si>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Pharmacie clinique - Prise en charge thérapeutique du patient</t>
    </r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</si>
  <si>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Pharmacie clinique - Prise en charge thérapeutique du patient
Dispositifs médicaux - Stérilisation - Hygiène hospitalière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</si>
  <si>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</si>
  <si>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;</t>
    </r>
    <r>
      <rPr>
        <b/>
        <sz val="12"/>
        <rFont val="Times New Roman"/>
        <family val="1"/>
      </rPr>
      <t xml:space="preserve"> RPH P3</t>
    </r>
  </si>
  <si>
    <t>DE CROZALS FRANCOISE</t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</si>
  <si>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Pharmacie clinique - Prise en charge thérapeutique du patient</t>
    </r>
  </si>
  <si>
    <t>POLYCLINIQUE ST JEAN</t>
  </si>
  <si>
    <t>DAVID-MAURIN SOPHIE</t>
  </si>
  <si>
    <t>CENTRE HOSPITALIER ORANGE LOUIS GIORGI</t>
  </si>
  <si>
    <t>DE BARTOLI CELINE</t>
  </si>
  <si>
    <t xml:space="preserve">BATAILLONS DES MARINS POMPIERS MARSEILLE </t>
  </si>
  <si>
    <t>GRANGIER GERALDINE</t>
  </si>
  <si>
    <t>HOPITAL DE PROVENCE (ancien PARC RAMBOT)</t>
  </si>
  <si>
    <t xml:space="preserve">LAVISSE CLAIRE </t>
  </si>
  <si>
    <t>CLINIQUE PRIVE BEAUREGARD</t>
  </si>
  <si>
    <t>PALANDRI CHARLOTTE</t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</si>
  <si>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</si>
  <si>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Dispositifs médicaux - Stérilisation - Hygiène hospitalière
Pharmacie clinique - Prise en charge thérapeutique du patient</t>
    </r>
  </si>
  <si>
    <t>ORS PACA</t>
  </si>
  <si>
    <t>OBSERVATOIRE REGIONAL DE LA SANTE</t>
  </si>
  <si>
    <t>VERGER PIERRE</t>
  </si>
  <si>
    <t xml:space="preserve">OMEDIT PACA </t>
  </si>
  <si>
    <t>BENAISSA-DJELLOULI</t>
  </si>
  <si>
    <t>PHG P2 : Hors domaine ; DSPS</t>
  </si>
  <si>
    <t>P3 : PHG ; DSPS</t>
  </si>
  <si>
    <r>
      <rPr>
        <b/>
        <sz val="12"/>
        <rFont val="Times New Roman"/>
        <family val="1"/>
      </rPr>
      <t>PHG P2 :</t>
    </r>
    <r>
      <rPr>
        <sz val="12"/>
        <rFont val="Times New Roman"/>
        <family val="1"/>
      </rPr>
      <t xml:space="preserve"> Dispositifs médicaux - Stérilisation - Hygiène hospitalière</t>
    </r>
  </si>
  <si>
    <t xml:space="preserve">BOULLIAT CAROLINE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</si>
  <si>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</t>
    </r>
  </si>
  <si>
    <t>1HD</t>
  </si>
  <si>
    <t>1PC</t>
  </si>
  <si>
    <t>1DM</t>
  </si>
  <si>
    <t>1TH</t>
  </si>
  <si>
    <t>1TH labo</t>
  </si>
  <si>
    <t>1DM mourepiane</t>
  </si>
  <si>
    <t>1DM/1TH</t>
  </si>
  <si>
    <t>1DM/1PC</t>
  </si>
  <si>
    <t>2TH onco timone</t>
  </si>
  <si>
    <t>1PC/1DM</t>
  </si>
  <si>
    <t>2PC</t>
  </si>
  <si>
    <t>1RPH</t>
  </si>
  <si>
    <t>1DM timone</t>
  </si>
  <si>
    <t>DSPS ; Hors domaine P2</t>
  </si>
  <si>
    <t xml:space="preserve">PHG P1 : Pharmacie clinique - Prise en charge thérapeutique du patient ; Technologies pharmaceutiques hospitalières - Contrôles </t>
  </si>
  <si>
    <t>PHG P2 : Pharmacie clinique - Prise en charge thérapeutique du patient ; Technologies pharmaceutiques hospitalières - Contrôles ; RPH (Radiopharmacie)</t>
  </si>
  <si>
    <t xml:space="preserve">PHG P1/P2 : Pharmacie clinique - Prise en charge thérapeutique du patient ; Technologies pharmaceutiques hospitalières - Contrôles </t>
  </si>
  <si>
    <t>2TH labo
1TH CBU</t>
  </si>
  <si>
    <t>LABORATOIRE CERESS</t>
  </si>
  <si>
    <t xml:space="preserve">AUGIER </t>
  </si>
  <si>
    <t>HORS DOMAINE P2</t>
  </si>
  <si>
    <t>1th</t>
  </si>
  <si>
    <t>1 DM</t>
  </si>
  <si>
    <t>1PC+2PC+1PC+1TH</t>
  </si>
  <si>
    <t>1PC/1DM//
1TH/2PC+1PC+2TH</t>
  </si>
  <si>
    <t>3DM/2TH
2PC+2PC+1PC</t>
  </si>
  <si>
    <t>1TH/1DM+1PC</t>
  </si>
  <si>
    <t>1TH onco MQTI/1TH SN onco MIT/2TH nord</t>
  </si>
  <si>
    <t>2DM (1Mourepiane,  Timone)</t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</si>
  <si>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</si>
  <si>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>: Technologies pharmaceutiques hospitalières - Contrôles</t>
    </r>
  </si>
  <si>
    <r>
      <rPr>
        <b/>
        <strike/>
        <sz val="10"/>
        <rFont val="Arial"/>
        <family val="2"/>
      </rPr>
      <t xml:space="preserve">BERTRAND FRANCIS </t>
    </r>
    <r>
      <rPr>
        <b/>
        <sz val="10"/>
        <rFont val="Arial"/>
        <family val="2"/>
      </rPr>
      <t>TOUREL JULIEN</t>
    </r>
  </si>
  <si>
    <t>total postes localisés semestre été 2023</t>
  </si>
  <si>
    <t xml:space="preserve">1TH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</si>
</sst>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2" fillId="5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7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wrapText="1"/>
    </xf>
    <xf numFmtId="0" fontId="5" fillId="7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view="pageBreakPreview" zoomScale="92" zoomScaleNormal="100" zoomScaleSheetLayoutView="92" workbookViewId="0">
      <pane ySplit="2" topLeftCell="A3" activePane="bottomLeft" state="frozen"/>
      <selection pane="bottomLeft" activeCell="E17" sqref="E17"/>
    </sheetView>
  </sheetViews>
  <sheetFormatPr baseColWidth="10" defaultRowHeight="15" x14ac:dyDescent="0.25"/>
  <cols>
    <col min="1" max="1" width="27.85546875" style="11" customWidth="1"/>
    <col min="2" max="2" width="27.28515625" style="11" bestFit="1" customWidth="1"/>
    <col min="3" max="3" width="24.85546875" style="11" customWidth="1"/>
    <col min="4" max="4" width="23.42578125" style="11" customWidth="1"/>
    <col min="5" max="5" width="18.140625" style="56" customWidth="1"/>
    <col min="6" max="6" width="10.140625" style="48" customWidth="1"/>
    <col min="7" max="7" width="10.140625" style="43" customWidth="1"/>
    <col min="8" max="8" width="9.85546875" style="44" customWidth="1"/>
    <col min="9" max="9" width="7.7109375" style="53" bestFit="1" customWidth="1"/>
    <col min="10" max="10" width="16" style="44" bestFit="1" customWidth="1"/>
    <col min="11" max="16384" width="11.42578125" style="11"/>
  </cols>
  <sheetData>
    <row r="1" spans="1:10" ht="38.25" x14ac:dyDescent="0.25">
      <c r="A1" s="17" t="s">
        <v>0</v>
      </c>
      <c r="B1" s="17" t="s">
        <v>1</v>
      </c>
      <c r="C1" s="17" t="s">
        <v>2</v>
      </c>
      <c r="D1" s="17" t="s">
        <v>151</v>
      </c>
      <c r="E1" s="54" t="s">
        <v>255</v>
      </c>
      <c r="F1" s="45" t="s">
        <v>149</v>
      </c>
      <c r="G1" s="18" t="s">
        <v>147</v>
      </c>
      <c r="H1" s="17" t="s">
        <v>148</v>
      </c>
      <c r="I1" s="45" t="s">
        <v>150</v>
      </c>
      <c r="J1" s="17" t="s">
        <v>3</v>
      </c>
    </row>
    <row r="2" spans="1:10" ht="25.5" x14ac:dyDescent="0.25">
      <c r="A2" s="19" t="s">
        <v>53</v>
      </c>
      <c r="B2" s="20" t="s">
        <v>54</v>
      </c>
      <c r="C2" s="19" t="s">
        <v>55</v>
      </c>
      <c r="D2" s="21" t="s">
        <v>158</v>
      </c>
      <c r="E2" s="55">
        <f t="shared" ref="E2:E33" si="0">F2+I2</f>
        <v>0</v>
      </c>
      <c r="F2" s="46"/>
      <c r="G2" s="22"/>
      <c r="H2" s="23"/>
      <c r="I2" s="49"/>
      <c r="J2" s="23"/>
    </row>
    <row r="3" spans="1:10" ht="25.5" x14ac:dyDescent="0.25">
      <c r="A3" s="1" t="s">
        <v>136</v>
      </c>
      <c r="B3" s="13" t="s">
        <v>139</v>
      </c>
      <c r="C3" s="1" t="s">
        <v>140</v>
      </c>
      <c r="D3" s="1" t="s">
        <v>158</v>
      </c>
      <c r="E3" s="55">
        <f t="shared" si="0"/>
        <v>0</v>
      </c>
      <c r="F3" s="47"/>
      <c r="G3" s="10"/>
      <c r="H3" s="10"/>
      <c r="I3" s="47"/>
      <c r="J3" s="10"/>
    </row>
    <row r="4" spans="1:10" ht="63.75" x14ac:dyDescent="0.25">
      <c r="A4" s="1" t="s">
        <v>123</v>
      </c>
      <c r="B4" s="8" t="s">
        <v>124</v>
      </c>
      <c r="C4" s="24" t="s">
        <v>125</v>
      </c>
      <c r="D4" s="25" t="s">
        <v>152</v>
      </c>
      <c r="E4" s="55">
        <f t="shared" si="0"/>
        <v>0</v>
      </c>
      <c r="F4" s="47"/>
      <c r="G4" s="10"/>
      <c r="H4" s="10"/>
      <c r="I4" s="47"/>
      <c r="J4" s="10"/>
    </row>
    <row r="5" spans="1:10" ht="25.5" x14ac:dyDescent="0.25">
      <c r="A5" s="1" t="s">
        <v>80</v>
      </c>
      <c r="B5" s="13" t="s">
        <v>85</v>
      </c>
      <c r="C5" s="1" t="s">
        <v>86</v>
      </c>
      <c r="D5" s="6" t="s">
        <v>236</v>
      </c>
      <c r="E5" s="55">
        <f t="shared" si="0"/>
        <v>1</v>
      </c>
      <c r="F5" s="47">
        <v>1</v>
      </c>
      <c r="G5" s="10"/>
      <c r="H5" s="10" t="s">
        <v>223</v>
      </c>
      <c r="I5" s="47"/>
      <c r="J5" s="10"/>
    </row>
    <row r="6" spans="1:10" ht="25.5" x14ac:dyDescent="0.25">
      <c r="A6" s="1" t="s">
        <v>80</v>
      </c>
      <c r="B6" s="8" t="s">
        <v>85</v>
      </c>
      <c r="C6" s="1" t="s">
        <v>86</v>
      </c>
      <c r="D6" s="4" t="s">
        <v>155</v>
      </c>
      <c r="E6" s="55">
        <f t="shared" si="0"/>
        <v>0</v>
      </c>
      <c r="F6" s="47"/>
      <c r="G6" s="10"/>
      <c r="H6" s="10"/>
      <c r="I6" s="47"/>
      <c r="J6" s="10"/>
    </row>
    <row r="7" spans="1:10" ht="47.25" x14ac:dyDescent="0.25">
      <c r="A7" s="1" t="s">
        <v>126</v>
      </c>
      <c r="B7" s="8" t="s">
        <v>127</v>
      </c>
      <c r="C7" s="26" t="s">
        <v>128</v>
      </c>
      <c r="D7" s="15" t="s">
        <v>191</v>
      </c>
      <c r="E7" s="55">
        <f t="shared" si="0"/>
        <v>0</v>
      </c>
      <c r="F7" s="47"/>
      <c r="G7" s="10"/>
      <c r="H7" s="10"/>
      <c r="I7" s="47"/>
      <c r="J7" s="10"/>
    </row>
    <row r="8" spans="1:10" ht="38.25" x14ac:dyDescent="0.25">
      <c r="A8" s="1" t="s">
        <v>115</v>
      </c>
      <c r="B8" s="13" t="s">
        <v>185</v>
      </c>
      <c r="C8" s="1" t="s">
        <v>120</v>
      </c>
      <c r="D8" s="16" t="s">
        <v>152</v>
      </c>
      <c r="E8" s="55">
        <f t="shared" si="0"/>
        <v>1</v>
      </c>
      <c r="F8" s="47">
        <v>1</v>
      </c>
      <c r="G8" s="10"/>
      <c r="H8" s="10" t="s">
        <v>223</v>
      </c>
      <c r="I8" s="47"/>
      <c r="J8" s="10"/>
    </row>
    <row r="9" spans="1:10" ht="63" x14ac:dyDescent="0.25">
      <c r="A9" s="1" t="s">
        <v>115</v>
      </c>
      <c r="B9" s="8" t="s">
        <v>185</v>
      </c>
      <c r="C9" s="1" t="s">
        <v>120</v>
      </c>
      <c r="D9" s="3" t="s">
        <v>186</v>
      </c>
      <c r="E9" s="55">
        <f t="shared" si="0"/>
        <v>0</v>
      </c>
      <c r="F9" s="47"/>
      <c r="G9" s="10"/>
      <c r="H9" s="10"/>
      <c r="I9" s="47"/>
      <c r="J9" s="10"/>
    </row>
    <row r="10" spans="1:10" ht="15.75" x14ac:dyDescent="0.25">
      <c r="A10" s="1" t="s">
        <v>213</v>
      </c>
      <c r="B10" s="7" t="s">
        <v>215</v>
      </c>
      <c r="C10" s="5" t="s">
        <v>214</v>
      </c>
      <c r="D10" s="25" t="s">
        <v>158</v>
      </c>
      <c r="E10" s="55">
        <f t="shared" si="0"/>
        <v>0</v>
      </c>
      <c r="F10" s="47"/>
      <c r="G10" s="27"/>
      <c r="H10" s="28"/>
      <c r="I10" s="50"/>
      <c r="J10" s="28"/>
    </row>
    <row r="11" spans="1:10" x14ac:dyDescent="0.25">
      <c r="A11" s="1" t="s">
        <v>60</v>
      </c>
      <c r="B11" s="8" t="s">
        <v>61</v>
      </c>
      <c r="C11" s="1" t="s">
        <v>216</v>
      </c>
      <c r="D11" s="25" t="s">
        <v>152</v>
      </c>
      <c r="E11" s="55">
        <f t="shared" si="0"/>
        <v>0</v>
      </c>
      <c r="F11" s="47"/>
      <c r="G11" s="10"/>
      <c r="H11" s="10"/>
      <c r="I11" s="47"/>
      <c r="J11" s="10"/>
    </row>
    <row r="12" spans="1:10" ht="25.5" x14ac:dyDescent="0.25">
      <c r="A12" s="1" t="s">
        <v>60</v>
      </c>
      <c r="B12" s="8" t="s">
        <v>61</v>
      </c>
      <c r="C12" s="1" t="s">
        <v>216</v>
      </c>
      <c r="D12" s="25" t="s">
        <v>154</v>
      </c>
      <c r="E12" s="55">
        <f t="shared" si="0"/>
        <v>0</v>
      </c>
      <c r="F12" s="47"/>
      <c r="G12" s="10"/>
      <c r="H12" s="10"/>
      <c r="I12" s="47"/>
      <c r="J12" s="10"/>
    </row>
    <row r="13" spans="1:10" x14ac:dyDescent="0.25">
      <c r="A13" s="1" t="s">
        <v>60</v>
      </c>
      <c r="B13" s="8" t="s">
        <v>61</v>
      </c>
      <c r="C13" s="1" t="s">
        <v>216</v>
      </c>
      <c r="D13" s="25" t="s">
        <v>153</v>
      </c>
      <c r="E13" s="55">
        <f t="shared" si="0"/>
        <v>0</v>
      </c>
      <c r="F13" s="47"/>
      <c r="G13" s="10"/>
      <c r="H13" s="10"/>
      <c r="I13" s="47"/>
      <c r="J13" s="10"/>
    </row>
    <row r="14" spans="1:10" x14ac:dyDescent="0.25">
      <c r="A14" s="1" t="s">
        <v>62</v>
      </c>
      <c r="B14" s="8" t="s">
        <v>61</v>
      </c>
      <c r="C14" s="1" t="s">
        <v>216</v>
      </c>
      <c r="D14" s="25" t="s">
        <v>152</v>
      </c>
      <c r="E14" s="55">
        <f t="shared" si="0"/>
        <v>0</v>
      </c>
      <c r="F14" s="47"/>
      <c r="G14" s="10"/>
      <c r="H14" s="12"/>
      <c r="I14" s="47"/>
      <c r="J14" s="10"/>
    </row>
    <row r="15" spans="1:10" ht="15.75" x14ac:dyDescent="0.25">
      <c r="A15" s="1" t="s">
        <v>62</v>
      </c>
      <c r="B15" s="8" t="s">
        <v>61</v>
      </c>
      <c r="C15" s="1" t="s">
        <v>216</v>
      </c>
      <c r="D15" s="29" t="s">
        <v>218</v>
      </c>
      <c r="E15" s="55">
        <f t="shared" si="0"/>
        <v>1</v>
      </c>
      <c r="F15" s="47"/>
      <c r="G15" s="10"/>
      <c r="H15" s="12"/>
      <c r="I15" s="47">
        <v>1</v>
      </c>
      <c r="J15" s="10" t="s">
        <v>223</v>
      </c>
    </row>
    <row r="16" spans="1:10" ht="15.75" x14ac:dyDescent="0.25">
      <c r="A16" s="1" t="s">
        <v>62</v>
      </c>
      <c r="B16" s="8" t="s">
        <v>61</v>
      </c>
      <c r="C16" s="1" t="s">
        <v>216</v>
      </c>
      <c r="D16" s="29" t="s">
        <v>219</v>
      </c>
      <c r="E16" s="55">
        <f t="shared" si="0"/>
        <v>0</v>
      </c>
      <c r="F16" s="47"/>
      <c r="G16" s="10"/>
      <c r="H16" s="12"/>
      <c r="I16" s="47"/>
      <c r="J16" s="10"/>
    </row>
    <row r="17" spans="1:10" ht="94.5" x14ac:dyDescent="0.25">
      <c r="A17" s="1" t="s">
        <v>131</v>
      </c>
      <c r="B17" s="8" t="s">
        <v>132</v>
      </c>
      <c r="C17" s="1" t="s">
        <v>133</v>
      </c>
      <c r="D17" s="3" t="s">
        <v>252</v>
      </c>
      <c r="E17" s="55">
        <f t="shared" si="0"/>
        <v>5</v>
      </c>
      <c r="F17" s="47">
        <v>5</v>
      </c>
      <c r="G17" s="10" t="s">
        <v>250</v>
      </c>
      <c r="H17" s="10" t="s">
        <v>231</v>
      </c>
      <c r="I17" s="47"/>
      <c r="J17" s="10"/>
    </row>
    <row r="18" spans="1:10" ht="47.25" x14ac:dyDescent="0.25">
      <c r="A18" s="1" t="s">
        <v>131</v>
      </c>
      <c r="B18" s="8" t="s">
        <v>132</v>
      </c>
      <c r="C18" s="1" t="s">
        <v>133</v>
      </c>
      <c r="D18" s="3" t="s">
        <v>253</v>
      </c>
      <c r="E18" s="55">
        <f t="shared" si="0"/>
        <v>2</v>
      </c>
      <c r="F18" s="47"/>
      <c r="G18" s="10"/>
      <c r="H18" s="10"/>
      <c r="I18" s="47">
        <v>2</v>
      </c>
      <c r="J18" s="10" t="s">
        <v>231</v>
      </c>
    </row>
    <row r="19" spans="1:10" ht="25.5" x14ac:dyDescent="0.25">
      <c r="A19" s="1" t="s">
        <v>131</v>
      </c>
      <c r="B19" s="8" t="s">
        <v>132</v>
      </c>
      <c r="C19" s="1" t="s">
        <v>133</v>
      </c>
      <c r="D19" s="25" t="s">
        <v>157</v>
      </c>
      <c r="E19" s="55">
        <f t="shared" si="0"/>
        <v>0</v>
      </c>
      <c r="F19" s="47"/>
      <c r="G19" s="10"/>
      <c r="H19" s="10"/>
      <c r="I19" s="47"/>
      <c r="J19" s="10"/>
    </row>
    <row r="20" spans="1:10" ht="47.25" x14ac:dyDescent="0.25">
      <c r="A20" s="1" t="s">
        <v>205</v>
      </c>
      <c r="B20" s="9" t="s">
        <v>206</v>
      </c>
      <c r="C20" s="1" t="s">
        <v>5</v>
      </c>
      <c r="D20" s="3" t="s">
        <v>220</v>
      </c>
      <c r="E20" s="55">
        <f t="shared" si="0"/>
        <v>1</v>
      </c>
      <c r="F20" s="47"/>
      <c r="G20" s="10"/>
      <c r="H20" s="10"/>
      <c r="I20" s="47">
        <v>1</v>
      </c>
      <c r="J20" s="10" t="s">
        <v>225</v>
      </c>
    </row>
    <row r="21" spans="1:10" ht="25.5" x14ac:dyDescent="0.25">
      <c r="A21" s="1" t="s">
        <v>11</v>
      </c>
      <c r="B21" s="8" t="s">
        <v>12</v>
      </c>
      <c r="C21" s="1" t="s">
        <v>5</v>
      </c>
      <c r="D21" s="25" t="s">
        <v>156</v>
      </c>
      <c r="E21" s="55">
        <f t="shared" si="0"/>
        <v>0</v>
      </c>
      <c r="F21" s="47"/>
      <c r="G21" s="10"/>
      <c r="H21" s="10"/>
      <c r="I21" s="47"/>
      <c r="J21" s="10"/>
    </row>
    <row r="22" spans="1:10" ht="126" x14ac:dyDescent="0.25">
      <c r="A22" s="1" t="s">
        <v>11</v>
      </c>
      <c r="B22" s="8" t="s">
        <v>12</v>
      </c>
      <c r="C22" s="1" t="s">
        <v>5</v>
      </c>
      <c r="D22" s="2" t="s">
        <v>160</v>
      </c>
      <c r="E22" s="55">
        <f t="shared" si="0"/>
        <v>0</v>
      </c>
      <c r="F22" s="47"/>
      <c r="G22" s="10"/>
      <c r="H22" s="10"/>
      <c r="I22" s="47"/>
      <c r="J22" s="10"/>
    </row>
    <row r="23" spans="1:10" ht="15" customHeight="1" x14ac:dyDescent="0.25">
      <c r="A23" s="1" t="s">
        <v>11</v>
      </c>
      <c r="B23" s="8" t="s">
        <v>12</v>
      </c>
      <c r="C23" s="1" t="s">
        <v>5</v>
      </c>
      <c r="D23" s="25" t="s">
        <v>157</v>
      </c>
      <c r="E23" s="55">
        <f t="shared" si="0"/>
        <v>0</v>
      </c>
      <c r="F23" s="47"/>
      <c r="G23" s="10"/>
      <c r="H23" s="10"/>
      <c r="I23" s="47"/>
      <c r="J23" s="10"/>
    </row>
    <row r="24" spans="1:10" ht="63" x14ac:dyDescent="0.25">
      <c r="A24" s="1" t="s">
        <v>87</v>
      </c>
      <c r="B24" s="8" t="s">
        <v>88</v>
      </c>
      <c r="C24" s="1" t="s">
        <v>5</v>
      </c>
      <c r="D24" s="2" t="s">
        <v>159</v>
      </c>
      <c r="E24" s="55">
        <f t="shared" si="0"/>
        <v>0</v>
      </c>
      <c r="F24" s="47"/>
      <c r="G24" s="10"/>
      <c r="H24" s="10"/>
      <c r="I24" s="47"/>
      <c r="J24" s="10"/>
    </row>
    <row r="25" spans="1:10" ht="15" customHeight="1" x14ac:dyDescent="0.25">
      <c r="A25" s="1" t="s">
        <v>87</v>
      </c>
      <c r="B25" s="8" t="s">
        <v>88</v>
      </c>
      <c r="C25" s="1" t="s">
        <v>5</v>
      </c>
      <c r="D25" s="2" t="s">
        <v>161</v>
      </c>
      <c r="E25" s="55">
        <f t="shared" si="0"/>
        <v>1</v>
      </c>
      <c r="F25" s="47"/>
      <c r="G25" s="10"/>
      <c r="H25" s="10"/>
      <c r="I25" s="47">
        <v>1</v>
      </c>
      <c r="J25" s="10" t="s">
        <v>224</v>
      </c>
    </row>
    <row r="26" spans="1:10" ht="38.25" x14ac:dyDescent="0.25">
      <c r="A26" s="1" t="s">
        <v>87</v>
      </c>
      <c r="B26" s="8" t="s">
        <v>88</v>
      </c>
      <c r="C26" s="1" t="s">
        <v>5</v>
      </c>
      <c r="D26" s="25" t="s">
        <v>157</v>
      </c>
      <c r="E26" s="55">
        <f t="shared" si="0"/>
        <v>0</v>
      </c>
      <c r="F26" s="47"/>
      <c r="G26" s="10"/>
      <c r="H26" s="10"/>
      <c r="I26" s="47"/>
      <c r="J26" s="10"/>
    </row>
    <row r="27" spans="1:10" ht="25.5" customHeight="1" x14ac:dyDescent="0.25">
      <c r="A27" s="1" t="s">
        <v>89</v>
      </c>
      <c r="B27" s="8" t="s">
        <v>90</v>
      </c>
      <c r="C27" s="1" t="s">
        <v>5</v>
      </c>
      <c r="D27" s="2" t="s">
        <v>159</v>
      </c>
      <c r="E27" s="55">
        <f t="shared" si="0"/>
        <v>0</v>
      </c>
      <c r="F27" s="47"/>
      <c r="G27" s="10"/>
      <c r="H27" s="10"/>
      <c r="I27" s="47"/>
      <c r="J27" s="10"/>
    </row>
    <row r="28" spans="1:10" ht="63" x14ac:dyDescent="0.25">
      <c r="A28" s="1" t="s">
        <v>78</v>
      </c>
      <c r="B28" s="8" t="s">
        <v>79</v>
      </c>
      <c r="C28" s="1" t="s">
        <v>5</v>
      </c>
      <c r="D28" s="2" t="s">
        <v>159</v>
      </c>
      <c r="E28" s="55">
        <f t="shared" si="0"/>
        <v>0</v>
      </c>
      <c r="F28" s="47"/>
      <c r="G28" s="10"/>
      <c r="H28" s="10"/>
      <c r="I28" s="47"/>
      <c r="J28" s="10"/>
    </row>
    <row r="29" spans="1:10" ht="15" customHeight="1" x14ac:dyDescent="0.25">
      <c r="A29" s="1" t="s">
        <v>91</v>
      </c>
      <c r="B29" s="8" t="s">
        <v>92</v>
      </c>
      <c r="C29" s="1" t="s">
        <v>5</v>
      </c>
      <c r="D29" s="2" t="s">
        <v>167</v>
      </c>
      <c r="E29" s="55">
        <f t="shared" si="0"/>
        <v>0</v>
      </c>
      <c r="F29" s="47"/>
      <c r="G29" s="10"/>
      <c r="H29" s="10"/>
      <c r="I29" s="47"/>
      <c r="J29" s="10"/>
    </row>
    <row r="30" spans="1:10" ht="94.5" x14ac:dyDescent="0.25">
      <c r="A30" s="1" t="s">
        <v>29</v>
      </c>
      <c r="B30" s="8" t="s">
        <v>254</v>
      </c>
      <c r="C30" s="1" t="s">
        <v>5</v>
      </c>
      <c r="D30" s="3" t="s">
        <v>168</v>
      </c>
      <c r="E30" s="55">
        <f t="shared" si="0"/>
        <v>1</v>
      </c>
      <c r="F30" s="47">
        <v>1</v>
      </c>
      <c r="G30" s="10" t="s">
        <v>225</v>
      </c>
      <c r="H30" s="10"/>
      <c r="I30" s="47"/>
      <c r="J30" s="10"/>
    </row>
    <row r="31" spans="1:10" ht="25.5" x14ac:dyDescent="0.25">
      <c r="A31" s="1" t="s">
        <v>29</v>
      </c>
      <c r="B31" s="8" t="s">
        <v>254</v>
      </c>
      <c r="C31" s="1" t="s">
        <v>5</v>
      </c>
      <c r="D31" s="25" t="s">
        <v>157</v>
      </c>
      <c r="E31" s="55">
        <f t="shared" si="0"/>
        <v>0</v>
      </c>
      <c r="F31" s="47"/>
      <c r="G31" s="10"/>
      <c r="H31" s="12"/>
      <c r="I31" s="47"/>
      <c r="J31" s="10"/>
    </row>
    <row r="32" spans="1:10" ht="94.5" x14ac:dyDescent="0.25">
      <c r="A32" s="1" t="s">
        <v>27</v>
      </c>
      <c r="B32" s="8" t="s">
        <v>28</v>
      </c>
      <c r="C32" s="1" t="s">
        <v>5</v>
      </c>
      <c r="D32" s="3" t="s">
        <v>168</v>
      </c>
      <c r="E32" s="55">
        <f t="shared" si="0"/>
        <v>0</v>
      </c>
      <c r="F32" s="47"/>
      <c r="G32" s="10"/>
      <c r="H32" s="12"/>
      <c r="I32" s="47"/>
      <c r="J32" s="10"/>
    </row>
    <row r="33" spans="1:10" ht="25.5" x14ac:dyDescent="0.25">
      <c r="A33" s="1" t="s">
        <v>27</v>
      </c>
      <c r="B33" s="8" t="s">
        <v>28</v>
      </c>
      <c r="C33" s="1" t="s">
        <v>5</v>
      </c>
      <c r="D33" s="25" t="s">
        <v>157</v>
      </c>
      <c r="E33" s="55">
        <f t="shared" si="0"/>
        <v>0</v>
      </c>
      <c r="F33" s="47"/>
      <c r="G33" s="10"/>
      <c r="H33" s="12"/>
      <c r="I33" s="47"/>
      <c r="J33" s="10"/>
    </row>
    <row r="34" spans="1:10" ht="63" x14ac:dyDescent="0.25">
      <c r="A34" s="1" t="s">
        <v>15</v>
      </c>
      <c r="B34" s="8" t="s">
        <v>217</v>
      </c>
      <c r="C34" s="1" t="s">
        <v>5</v>
      </c>
      <c r="D34" s="2" t="s">
        <v>159</v>
      </c>
      <c r="E34" s="55">
        <f t="shared" ref="E34:E65" si="1">F34+I34</f>
        <v>0</v>
      </c>
      <c r="F34" s="47"/>
      <c r="G34" s="10"/>
      <c r="H34" s="12"/>
      <c r="I34" s="47"/>
      <c r="J34" s="10"/>
    </row>
    <row r="35" spans="1:10" ht="78.75" customHeight="1" x14ac:dyDescent="0.25">
      <c r="A35" s="1" t="s">
        <v>94</v>
      </c>
      <c r="B35" s="8" t="s">
        <v>95</v>
      </c>
      <c r="C35" s="1" t="s">
        <v>5</v>
      </c>
      <c r="D35" s="2" t="s">
        <v>159</v>
      </c>
      <c r="E35" s="55">
        <f t="shared" si="1"/>
        <v>0</v>
      </c>
      <c r="F35" s="47"/>
      <c r="G35" s="10"/>
      <c r="H35" s="12"/>
      <c r="I35" s="47"/>
      <c r="J35" s="10"/>
    </row>
    <row r="36" spans="1:10" ht="94.5" x14ac:dyDescent="0.25">
      <c r="A36" s="1" t="s">
        <v>13</v>
      </c>
      <c r="B36" s="8" t="s">
        <v>14</v>
      </c>
      <c r="C36" s="1" t="s">
        <v>5</v>
      </c>
      <c r="D36" s="3" t="s">
        <v>165</v>
      </c>
      <c r="E36" s="55">
        <f t="shared" si="1"/>
        <v>0</v>
      </c>
      <c r="F36" s="47"/>
      <c r="G36" s="10"/>
      <c r="H36" s="12"/>
      <c r="I36" s="47"/>
      <c r="J36" s="10"/>
    </row>
    <row r="37" spans="1:10" ht="94.5" x14ac:dyDescent="0.25">
      <c r="A37" s="1" t="s">
        <v>13</v>
      </c>
      <c r="B37" s="8" t="s">
        <v>14</v>
      </c>
      <c r="C37" s="1" t="s">
        <v>5</v>
      </c>
      <c r="D37" s="3" t="s">
        <v>170</v>
      </c>
      <c r="E37" s="55">
        <f t="shared" si="1"/>
        <v>0</v>
      </c>
      <c r="F37" s="47"/>
      <c r="G37" s="10"/>
      <c r="H37" s="10"/>
      <c r="I37" s="47"/>
      <c r="J37" s="10"/>
    </row>
    <row r="38" spans="1:10" ht="38.25" x14ac:dyDescent="0.25">
      <c r="A38" s="1" t="s">
        <v>13</v>
      </c>
      <c r="B38" s="8" t="s">
        <v>14</v>
      </c>
      <c r="C38" s="1" t="s">
        <v>5</v>
      </c>
      <c r="D38" s="25" t="s">
        <v>157</v>
      </c>
      <c r="E38" s="55">
        <f t="shared" si="1"/>
        <v>0</v>
      </c>
      <c r="F38" s="47"/>
      <c r="G38" s="10"/>
      <c r="H38" s="12"/>
      <c r="I38" s="47"/>
      <c r="J38" s="10"/>
    </row>
    <row r="39" spans="1:10" ht="141.75" x14ac:dyDescent="0.25">
      <c r="A39" s="1" t="s">
        <v>69</v>
      </c>
      <c r="B39" s="8" t="s">
        <v>70</v>
      </c>
      <c r="C39" s="1" t="s">
        <v>5</v>
      </c>
      <c r="D39" s="3" t="s">
        <v>171</v>
      </c>
      <c r="E39" s="55">
        <f t="shared" si="1"/>
        <v>0</v>
      </c>
      <c r="F39" s="47"/>
      <c r="G39" s="10"/>
      <c r="H39" s="12"/>
      <c r="I39" s="47"/>
      <c r="J39" s="10"/>
    </row>
    <row r="40" spans="1:10" ht="25.5" x14ac:dyDescent="0.25">
      <c r="A40" s="1" t="s">
        <v>69</v>
      </c>
      <c r="B40" s="8" t="s">
        <v>70</v>
      </c>
      <c r="C40" s="1" t="s">
        <v>5</v>
      </c>
      <c r="D40" s="25" t="s">
        <v>157</v>
      </c>
      <c r="E40" s="55">
        <f t="shared" si="1"/>
        <v>0</v>
      </c>
      <c r="F40" s="47"/>
      <c r="G40" s="10"/>
      <c r="H40" s="12"/>
      <c r="I40" s="47"/>
      <c r="J40" s="10"/>
    </row>
    <row r="41" spans="1:10" ht="54" customHeight="1" x14ac:dyDescent="0.25">
      <c r="A41" s="1" t="s">
        <v>93</v>
      </c>
      <c r="B41" s="8" t="s">
        <v>172</v>
      </c>
      <c r="C41" s="1" t="s">
        <v>5</v>
      </c>
      <c r="D41" s="3" t="s">
        <v>159</v>
      </c>
      <c r="E41" s="55">
        <f t="shared" si="1"/>
        <v>1</v>
      </c>
      <c r="F41" s="47">
        <v>1</v>
      </c>
      <c r="G41" s="10"/>
      <c r="H41" s="30" t="s">
        <v>224</v>
      </c>
      <c r="I41" s="47"/>
      <c r="J41" s="10"/>
    </row>
    <row r="42" spans="1:10" ht="63" x14ac:dyDescent="0.25">
      <c r="A42" s="25" t="s">
        <v>74</v>
      </c>
      <c r="B42" s="8" t="s">
        <v>75</v>
      </c>
      <c r="C42" s="25" t="s">
        <v>5</v>
      </c>
      <c r="D42" s="2" t="s">
        <v>169</v>
      </c>
      <c r="E42" s="55">
        <f t="shared" si="1"/>
        <v>0</v>
      </c>
      <c r="F42" s="45"/>
      <c r="G42" s="31"/>
      <c r="H42" s="31" t="s">
        <v>224</v>
      </c>
      <c r="I42" s="45"/>
      <c r="J42" s="31"/>
    </row>
    <row r="43" spans="1:10" ht="141.75" x14ac:dyDescent="0.25">
      <c r="A43" s="1" t="s">
        <v>30</v>
      </c>
      <c r="B43" s="8" t="s">
        <v>31</v>
      </c>
      <c r="C43" s="1" t="s">
        <v>5</v>
      </c>
      <c r="D43" s="3" t="s">
        <v>173</v>
      </c>
      <c r="E43" s="55">
        <f t="shared" si="1"/>
        <v>1</v>
      </c>
      <c r="F43" s="47"/>
      <c r="G43" s="10"/>
      <c r="H43" s="10"/>
      <c r="I43" s="47">
        <v>1</v>
      </c>
      <c r="J43" s="10" t="s">
        <v>225</v>
      </c>
    </row>
    <row r="44" spans="1:10" ht="38.25" x14ac:dyDescent="0.25">
      <c r="A44" s="1" t="s">
        <v>30</v>
      </c>
      <c r="B44" s="8" t="s">
        <v>31</v>
      </c>
      <c r="C44" s="1" t="s">
        <v>5</v>
      </c>
      <c r="D44" s="25" t="s">
        <v>157</v>
      </c>
      <c r="E44" s="55">
        <f t="shared" si="1"/>
        <v>0</v>
      </c>
      <c r="F44" s="47"/>
      <c r="G44" s="10"/>
      <c r="H44" s="10"/>
      <c r="I44" s="47"/>
      <c r="J44" s="10"/>
    </row>
    <row r="45" spans="1:10" ht="141.75" x14ac:dyDescent="0.25">
      <c r="A45" s="1" t="s">
        <v>67</v>
      </c>
      <c r="B45" s="8" t="s">
        <v>68</v>
      </c>
      <c r="C45" s="1" t="s">
        <v>5</v>
      </c>
      <c r="D45" s="3" t="s">
        <v>173</v>
      </c>
      <c r="E45" s="55">
        <f t="shared" si="1"/>
        <v>0</v>
      </c>
      <c r="F45" s="47"/>
      <c r="G45" s="10"/>
      <c r="H45" s="12"/>
      <c r="I45" s="45"/>
      <c r="J45" s="10"/>
    </row>
    <row r="46" spans="1:10" ht="25.5" x14ac:dyDescent="0.25">
      <c r="A46" s="1" t="s">
        <v>67</v>
      </c>
      <c r="B46" s="8" t="s">
        <v>68</v>
      </c>
      <c r="C46" s="1" t="s">
        <v>5</v>
      </c>
      <c r="D46" s="25" t="s">
        <v>157</v>
      </c>
      <c r="E46" s="55">
        <f t="shared" si="1"/>
        <v>0</v>
      </c>
      <c r="F46" s="47"/>
      <c r="G46" s="10"/>
      <c r="H46" s="10"/>
      <c r="I46" s="47"/>
      <c r="J46" s="10"/>
    </row>
    <row r="47" spans="1:10" ht="47.25" x14ac:dyDescent="0.25">
      <c r="A47" s="1" t="s">
        <v>99</v>
      </c>
      <c r="B47" s="8" t="s">
        <v>100</v>
      </c>
      <c r="C47" s="1" t="s">
        <v>5</v>
      </c>
      <c r="D47" s="3" t="s">
        <v>159</v>
      </c>
      <c r="E47" s="55">
        <f t="shared" si="1"/>
        <v>0</v>
      </c>
      <c r="F47" s="47"/>
      <c r="G47" s="10"/>
      <c r="H47" s="10"/>
      <c r="I47" s="47"/>
      <c r="J47" s="10"/>
    </row>
    <row r="48" spans="1:10" ht="94.5" x14ac:dyDescent="0.25">
      <c r="A48" s="1" t="s">
        <v>203</v>
      </c>
      <c r="B48" s="7" t="s">
        <v>204</v>
      </c>
      <c r="C48" s="1" t="s">
        <v>5</v>
      </c>
      <c r="D48" s="3" t="s">
        <v>212</v>
      </c>
      <c r="E48" s="55">
        <f t="shared" si="1"/>
        <v>0</v>
      </c>
      <c r="F48" s="47"/>
      <c r="G48" s="10"/>
      <c r="H48" s="10"/>
      <c r="I48" s="47"/>
      <c r="J48" s="10"/>
    </row>
    <row r="49" spans="1:10" s="32" customFormat="1" ht="47.25" x14ac:dyDescent="0.25">
      <c r="A49" s="1" t="s">
        <v>42</v>
      </c>
      <c r="B49" s="8" t="s">
        <v>43</v>
      </c>
      <c r="C49" s="1" t="s">
        <v>5</v>
      </c>
      <c r="D49" s="3" t="s">
        <v>169</v>
      </c>
      <c r="E49" s="55">
        <f t="shared" si="1"/>
        <v>0</v>
      </c>
      <c r="F49" s="47"/>
      <c r="G49" s="10"/>
      <c r="H49" s="10"/>
      <c r="I49" s="47"/>
      <c r="J49" s="10"/>
    </row>
    <row r="50" spans="1:10" ht="141.75" x14ac:dyDescent="0.25">
      <c r="A50" s="1" t="s">
        <v>102</v>
      </c>
      <c r="B50" s="8" t="s">
        <v>103</v>
      </c>
      <c r="C50" s="1" t="s">
        <v>5</v>
      </c>
      <c r="D50" s="3" t="s">
        <v>173</v>
      </c>
      <c r="E50" s="55">
        <f t="shared" si="1"/>
        <v>1</v>
      </c>
      <c r="F50" s="47">
        <v>1</v>
      </c>
      <c r="G50" s="10"/>
      <c r="H50" s="10" t="s">
        <v>225</v>
      </c>
      <c r="I50" s="47"/>
      <c r="J50" s="10"/>
    </row>
    <row r="51" spans="1:10" ht="25.5" x14ac:dyDescent="0.25">
      <c r="A51" s="1" t="s">
        <v>102</v>
      </c>
      <c r="B51" s="8" t="s">
        <v>103</v>
      </c>
      <c r="C51" s="1" t="s">
        <v>5</v>
      </c>
      <c r="D51" s="25" t="s">
        <v>157</v>
      </c>
      <c r="E51" s="55">
        <f t="shared" si="1"/>
        <v>0</v>
      </c>
      <c r="F51" s="47"/>
      <c r="G51" s="10"/>
      <c r="H51" s="10"/>
      <c r="I51" s="47"/>
      <c r="J51" s="10"/>
    </row>
    <row r="52" spans="1:10" ht="47.25" x14ac:dyDescent="0.25">
      <c r="A52" s="1" t="s">
        <v>25</v>
      </c>
      <c r="B52" s="8" t="s">
        <v>26</v>
      </c>
      <c r="C52" s="1" t="s">
        <v>5</v>
      </c>
      <c r="D52" s="3" t="s">
        <v>169</v>
      </c>
      <c r="E52" s="55">
        <f t="shared" si="1"/>
        <v>0</v>
      </c>
      <c r="F52" s="47"/>
      <c r="G52" s="10"/>
      <c r="H52" s="10"/>
      <c r="I52" s="47"/>
      <c r="J52" s="10"/>
    </row>
    <row r="53" spans="1:10" ht="25.5" x14ac:dyDescent="0.25">
      <c r="A53" s="1" t="s">
        <v>25</v>
      </c>
      <c r="B53" s="8" t="s">
        <v>26</v>
      </c>
      <c r="C53" s="1" t="s">
        <v>5</v>
      </c>
      <c r="D53" s="25" t="s">
        <v>157</v>
      </c>
      <c r="E53" s="55">
        <f t="shared" si="1"/>
        <v>0</v>
      </c>
      <c r="F53" s="47"/>
      <c r="G53" s="10"/>
      <c r="H53" s="10"/>
      <c r="I53" s="47"/>
      <c r="J53" s="10"/>
    </row>
    <row r="54" spans="1:10" ht="47.25" x14ac:dyDescent="0.25">
      <c r="A54" s="1" t="s">
        <v>65</v>
      </c>
      <c r="B54" s="8" t="s">
        <v>66</v>
      </c>
      <c r="C54" s="1" t="s">
        <v>5</v>
      </c>
      <c r="D54" s="3" t="s">
        <v>169</v>
      </c>
      <c r="E54" s="55">
        <f t="shared" si="1"/>
        <v>0</v>
      </c>
      <c r="F54" s="47"/>
      <c r="G54" s="10"/>
      <c r="H54" s="10"/>
      <c r="I54" s="47"/>
      <c r="J54" s="10"/>
    </row>
    <row r="55" spans="1:10" ht="25.5" x14ac:dyDescent="0.25">
      <c r="A55" s="1" t="s">
        <v>65</v>
      </c>
      <c r="B55" s="8" t="s">
        <v>66</v>
      </c>
      <c r="C55" s="1" t="s">
        <v>5</v>
      </c>
      <c r="D55" s="25" t="s">
        <v>157</v>
      </c>
      <c r="E55" s="55">
        <f t="shared" si="1"/>
        <v>0</v>
      </c>
      <c r="F55" s="47"/>
      <c r="G55" s="10"/>
      <c r="H55" s="10"/>
      <c r="I55" s="47"/>
      <c r="J55" s="10"/>
    </row>
    <row r="56" spans="1:10" ht="141.75" x14ac:dyDescent="0.25">
      <c r="A56" s="26" t="s">
        <v>47</v>
      </c>
      <c r="B56" s="8" t="s">
        <v>48</v>
      </c>
      <c r="C56" s="26" t="s">
        <v>5</v>
      </c>
      <c r="D56" s="3" t="s">
        <v>176</v>
      </c>
      <c r="E56" s="55">
        <f t="shared" si="1"/>
        <v>1</v>
      </c>
      <c r="F56" s="47"/>
      <c r="G56" s="10"/>
      <c r="H56" s="10"/>
      <c r="I56" s="47">
        <v>1</v>
      </c>
      <c r="J56" s="10" t="s">
        <v>226</v>
      </c>
    </row>
    <row r="57" spans="1:10" ht="94.5" x14ac:dyDescent="0.25">
      <c r="A57" s="1" t="s">
        <v>209</v>
      </c>
      <c r="B57" s="7" t="s">
        <v>210</v>
      </c>
      <c r="C57" s="1" t="s">
        <v>5</v>
      </c>
      <c r="D57" s="3" t="s">
        <v>211</v>
      </c>
      <c r="E57" s="55">
        <f t="shared" si="1"/>
        <v>0</v>
      </c>
      <c r="F57" s="47"/>
      <c r="G57" s="10"/>
      <c r="H57" s="10"/>
      <c r="I57" s="47"/>
      <c r="J57" s="10"/>
    </row>
    <row r="58" spans="1:10" ht="63.75" x14ac:dyDescent="0.25">
      <c r="A58" s="1" t="s">
        <v>73</v>
      </c>
      <c r="B58" s="8" t="s">
        <v>101</v>
      </c>
      <c r="C58" s="1" t="s">
        <v>5</v>
      </c>
      <c r="D58" s="25" t="s">
        <v>158</v>
      </c>
      <c r="E58" s="55">
        <f t="shared" si="1"/>
        <v>1</v>
      </c>
      <c r="F58" s="47">
        <v>1</v>
      </c>
      <c r="G58" s="10"/>
      <c r="H58" s="10" t="s">
        <v>223</v>
      </c>
      <c r="I58" s="47"/>
      <c r="J58" s="10"/>
    </row>
    <row r="59" spans="1:10" ht="47.25" x14ac:dyDescent="0.25">
      <c r="A59" s="1" t="s">
        <v>49</v>
      </c>
      <c r="B59" s="8" t="s">
        <v>179</v>
      </c>
      <c r="C59" s="1" t="s">
        <v>5</v>
      </c>
      <c r="D59" s="3" t="s">
        <v>169</v>
      </c>
      <c r="E59" s="55">
        <f t="shared" si="1"/>
        <v>1</v>
      </c>
      <c r="F59" s="47"/>
      <c r="G59" s="10"/>
      <c r="H59" s="10"/>
      <c r="I59" s="47">
        <v>1</v>
      </c>
      <c r="J59" s="10" t="s">
        <v>224</v>
      </c>
    </row>
    <row r="60" spans="1:10" x14ac:dyDescent="0.25">
      <c r="A60" s="1" t="s">
        <v>49</v>
      </c>
      <c r="B60" s="8" t="s">
        <v>179</v>
      </c>
      <c r="C60" s="1" t="s">
        <v>5</v>
      </c>
      <c r="D60" s="25" t="s">
        <v>157</v>
      </c>
      <c r="E60" s="55">
        <f t="shared" si="1"/>
        <v>0</v>
      </c>
      <c r="F60" s="47"/>
      <c r="G60" s="10"/>
      <c r="H60" s="10"/>
      <c r="I60" s="47"/>
      <c r="J60" s="10"/>
    </row>
    <row r="61" spans="1:10" ht="141.75" x14ac:dyDescent="0.25">
      <c r="A61" s="1" t="s">
        <v>107</v>
      </c>
      <c r="B61" s="8" t="s">
        <v>112</v>
      </c>
      <c r="C61" s="1" t="s">
        <v>5</v>
      </c>
      <c r="D61" s="3" t="s">
        <v>181</v>
      </c>
      <c r="E61" s="55">
        <f t="shared" si="1"/>
        <v>7</v>
      </c>
      <c r="F61" s="47">
        <v>7</v>
      </c>
      <c r="G61" s="10" t="s">
        <v>246</v>
      </c>
      <c r="H61" s="10" t="s">
        <v>230</v>
      </c>
      <c r="I61" s="47"/>
      <c r="J61" s="10"/>
    </row>
    <row r="62" spans="1:10" ht="25.5" x14ac:dyDescent="0.25">
      <c r="A62" s="1" t="s">
        <v>107</v>
      </c>
      <c r="B62" s="8" t="s">
        <v>112</v>
      </c>
      <c r="C62" s="1" t="s">
        <v>5</v>
      </c>
      <c r="D62" s="25" t="s">
        <v>157</v>
      </c>
      <c r="E62" s="55">
        <f t="shared" si="1"/>
        <v>0</v>
      </c>
      <c r="F62" s="47"/>
      <c r="G62" s="10"/>
      <c r="H62" s="10"/>
      <c r="I62" s="47"/>
      <c r="J62" s="10"/>
    </row>
    <row r="63" spans="1:10" ht="141.75" x14ac:dyDescent="0.25">
      <c r="A63" s="1" t="s">
        <v>126</v>
      </c>
      <c r="B63" s="8" t="s">
        <v>129</v>
      </c>
      <c r="C63" s="1" t="s">
        <v>5</v>
      </c>
      <c r="D63" s="3" t="s">
        <v>188</v>
      </c>
      <c r="E63" s="55">
        <f t="shared" si="1"/>
        <v>12</v>
      </c>
      <c r="F63" s="47">
        <v>10</v>
      </c>
      <c r="G63" s="10" t="s">
        <v>247</v>
      </c>
      <c r="H63" s="10" t="s">
        <v>229</v>
      </c>
      <c r="I63" s="47">
        <v>2</v>
      </c>
      <c r="J63" s="10" t="s">
        <v>230</v>
      </c>
    </row>
    <row r="64" spans="1:10" ht="25.5" x14ac:dyDescent="0.25">
      <c r="A64" s="1" t="s">
        <v>126</v>
      </c>
      <c r="B64" s="8" t="s">
        <v>129</v>
      </c>
      <c r="C64" s="1" t="s">
        <v>5</v>
      </c>
      <c r="D64" s="25" t="s">
        <v>157</v>
      </c>
      <c r="E64" s="55">
        <f t="shared" si="1"/>
        <v>0</v>
      </c>
      <c r="F64" s="47"/>
      <c r="G64" s="10"/>
      <c r="H64" s="10"/>
      <c r="I64" s="47"/>
      <c r="J64" s="10"/>
    </row>
    <row r="65" spans="1:10" ht="94.5" x14ac:dyDescent="0.25">
      <c r="A65" s="1" t="s">
        <v>207</v>
      </c>
      <c r="B65" s="7" t="s">
        <v>208</v>
      </c>
      <c r="C65" s="1" t="s">
        <v>5</v>
      </c>
      <c r="D65" s="3" t="s">
        <v>180</v>
      </c>
      <c r="E65" s="55">
        <f t="shared" si="1"/>
        <v>0</v>
      </c>
      <c r="F65" s="47"/>
      <c r="G65" s="10"/>
      <c r="H65" s="10" t="s">
        <v>225</v>
      </c>
      <c r="I65" s="47"/>
      <c r="J65" s="10"/>
    </row>
    <row r="66" spans="1:10" ht="25.5" x14ac:dyDescent="0.25">
      <c r="A66" s="1" t="s">
        <v>207</v>
      </c>
      <c r="B66" s="7" t="s">
        <v>208</v>
      </c>
      <c r="C66" s="1" t="s">
        <v>5</v>
      </c>
      <c r="D66" s="25" t="s">
        <v>157</v>
      </c>
      <c r="E66" s="55">
        <f t="shared" ref="E66:E97" si="2">F66+I66</f>
        <v>0</v>
      </c>
      <c r="F66" s="47"/>
      <c r="G66" s="10"/>
      <c r="H66" s="10"/>
      <c r="I66" s="47"/>
      <c r="J66" s="10"/>
    </row>
    <row r="67" spans="1:10" ht="141.75" x14ac:dyDescent="0.25">
      <c r="A67" s="1" t="s">
        <v>50</v>
      </c>
      <c r="B67" s="8" t="s">
        <v>51</v>
      </c>
      <c r="C67" s="1" t="s">
        <v>5</v>
      </c>
      <c r="D67" s="3" t="s">
        <v>181</v>
      </c>
      <c r="E67" s="55">
        <f t="shared" si="2"/>
        <v>1</v>
      </c>
      <c r="F67" s="47">
        <v>1</v>
      </c>
      <c r="G67" s="10" t="s">
        <v>226</v>
      </c>
      <c r="H67" s="12"/>
      <c r="I67" s="47"/>
      <c r="J67" s="10"/>
    </row>
    <row r="68" spans="1:10" x14ac:dyDescent="0.25">
      <c r="A68" s="1" t="s">
        <v>50</v>
      </c>
      <c r="B68" s="8" t="s">
        <v>51</v>
      </c>
      <c r="C68" s="1" t="s">
        <v>5</v>
      </c>
      <c r="D68" s="25" t="s">
        <v>157</v>
      </c>
      <c r="E68" s="55">
        <f t="shared" si="2"/>
        <v>0</v>
      </c>
      <c r="F68" s="47"/>
      <c r="G68" s="10"/>
      <c r="H68" s="10"/>
      <c r="I68" s="47"/>
      <c r="J68" s="10"/>
    </row>
    <row r="69" spans="1:10" ht="141.75" x14ac:dyDescent="0.25">
      <c r="A69" s="1" t="s">
        <v>134</v>
      </c>
      <c r="B69" s="8" t="s">
        <v>135</v>
      </c>
      <c r="C69" s="1" t="s">
        <v>5</v>
      </c>
      <c r="D69" s="3" t="s">
        <v>181</v>
      </c>
      <c r="E69" s="55">
        <f t="shared" si="2"/>
        <v>10</v>
      </c>
      <c r="F69" s="47">
        <v>10</v>
      </c>
      <c r="G69" s="10" t="s">
        <v>248</v>
      </c>
      <c r="H69" s="10"/>
      <c r="I69" s="47"/>
      <c r="J69" s="10"/>
    </row>
    <row r="70" spans="1:10" x14ac:dyDescent="0.25">
      <c r="A70" s="1" t="s">
        <v>134</v>
      </c>
      <c r="B70" s="8" t="s">
        <v>135</v>
      </c>
      <c r="C70" s="1" t="s">
        <v>5</v>
      </c>
      <c r="D70" s="25" t="s">
        <v>157</v>
      </c>
      <c r="E70" s="55">
        <f t="shared" si="2"/>
        <v>0</v>
      </c>
      <c r="F70" s="47"/>
      <c r="G70" s="10"/>
      <c r="H70" s="10"/>
      <c r="I70" s="47"/>
      <c r="J70" s="10"/>
    </row>
    <row r="71" spans="1:10" ht="47.25" x14ac:dyDescent="0.25">
      <c r="A71" s="1" t="s">
        <v>52</v>
      </c>
      <c r="B71" s="8" t="s">
        <v>194</v>
      </c>
      <c r="C71" s="1" t="s">
        <v>5</v>
      </c>
      <c r="D71" s="3" t="s">
        <v>195</v>
      </c>
      <c r="E71" s="55">
        <f t="shared" si="2"/>
        <v>0</v>
      </c>
      <c r="F71" s="47"/>
      <c r="G71" s="10"/>
      <c r="H71" s="10"/>
      <c r="I71" s="47"/>
      <c r="J71" s="10"/>
    </row>
    <row r="72" spans="1:10" ht="94.5" x14ac:dyDescent="0.25">
      <c r="A72" s="1" t="s">
        <v>40</v>
      </c>
      <c r="B72" s="8" t="s">
        <v>41</v>
      </c>
      <c r="C72" s="1" t="s">
        <v>5</v>
      </c>
      <c r="D72" s="3" t="s">
        <v>196</v>
      </c>
      <c r="E72" s="55">
        <f t="shared" si="2"/>
        <v>1</v>
      </c>
      <c r="F72" s="47">
        <v>1</v>
      </c>
      <c r="G72" s="10"/>
      <c r="H72" s="10" t="s">
        <v>224</v>
      </c>
      <c r="I72" s="47"/>
      <c r="J72" s="10"/>
    </row>
    <row r="73" spans="1:10" ht="141.75" x14ac:dyDescent="0.25">
      <c r="A73" s="1" t="s">
        <v>40</v>
      </c>
      <c r="B73" s="8" t="s">
        <v>41</v>
      </c>
      <c r="C73" s="1" t="s">
        <v>5</v>
      </c>
      <c r="D73" s="3" t="s">
        <v>197</v>
      </c>
      <c r="E73" s="55">
        <f t="shared" si="2"/>
        <v>0</v>
      </c>
      <c r="F73" s="47"/>
      <c r="G73" s="10"/>
      <c r="H73" s="10"/>
      <c r="I73" s="47"/>
      <c r="J73" s="10"/>
    </row>
    <row r="74" spans="1:10" ht="25.5" x14ac:dyDescent="0.25">
      <c r="A74" s="1" t="s">
        <v>40</v>
      </c>
      <c r="B74" s="8" t="s">
        <v>41</v>
      </c>
      <c r="C74" s="1" t="s">
        <v>5</v>
      </c>
      <c r="D74" s="25" t="s">
        <v>157</v>
      </c>
      <c r="E74" s="55">
        <f t="shared" si="2"/>
        <v>0</v>
      </c>
      <c r="F74" s="47"/>
      <c r="G74" s="10"/>
      <c r="H74" s="10"/>
      <c r="I74" s="47"/>
      <c r="J74" s="10"/>
    </row>
    <row r="75" spans="1:10" ht="141.75" x14ac:dyDescent="0.25">
      <c r="A75" s="1" t="s">
        <v>136</v>
      </c>
      <c r="B75" s="8" t="s">
        <v>129</v>
      </c>
      <c r="C75" s="1" t="s">
        <v>5</v>
      </c>
      <c r="D75" s="3" t="s">
        <v>189</v>
      </c>
      <c r="E75" s="55">
        <f t="shared" si="2"/>
        <v>4</v>
      </c>
      <c r="F75" s="47">
        <v>4</v>
      </c>
      <c r="G75" s="10" t="s">
        <v>249</v>
      </c>
      <c r="H75" s="10" t="s">
        <v>226</v>
      </c>
      <c r="I75" s="47"/>
      <c r="J75" s="10"/>
    </row>
    <row r="76" spans="1:10" ht="94.5" x14ac:dyDescent="0.25">
      <c r="A76" s="1" t="s">
        <v>136</v>
      </c>
      <c r="B76" s="8" t="s">
        <v>129</v>
      </c>
      <c r="C76" s="1" t="s">
        <v>5</v>
      </c>
      <c r="D76" s="3" t="s">
        <v>190</v>
      </c>
      <c r="E76" s="55">
        <f t="shared" si="2"/>
        <v>0</v>
      </c>
      <c r="F76" s="47"/>
      <c r="G76" s="10"/>
      <c r="H76" s="10"/>
      <c r="I76" s="47"/>
      <c r="J76" s="10"/>
    </row>
    <row r="77" spans="1:10" ht="126" x14ac:dyDescent="0.25">
      <c r="A77" s="33" t="s">
        <v>4</v>
      </c>
      <c r="B77" s="7" t="s">
        <v>199</v>
      </c>
      <c r="C77" s="25" t="s">
        <v>5</v>
      </c>
      <c r="D77" s="2" t="s">
        <v>239</v>
      </c>
      <c r="E77" s="55">
        <f t="shared" si="2"/>
        <v>2</v>
      </c>
      <c r="F77" s="45">
        <v>1</v>
      </c>
      <c r="G77" s="34"/>
      <c r="H77" s="34" t="s">
        <v>226</v>
      </c>
      <c r="I77" s="51">
        <v>1</v>
      </c>
      <c r="J77" s="34" t="s">
        <v>226</v>
      </c>
    </row>
    <row r="78" spans="1:10" x14ac:dyDescent="0.25">
      <c r="A78" s="35" t="s">
        <v>4</v>
      </c>
      <c r="B78" s="7" t="s">
        <v>199</v>
      </c>
      <c r="C78" s="1" t="s">
        <v>5</v>
      </c>
      <c r="D78" s="25" t="s">
        <v>157</v>
      </c>
      <c r="E78" s="55">
        <f t="shared" si="2"/>
        <v>0</v>
      </c>
      <c r="F78" s="47"/>
      <c r="G78" s="27"/>
      <c r="H78" s="28"/>
      <c r="I78" s="50"/>
      <c r="J78" s="28"/>
    </row>
    <row r="79" spans="1:10" ht="47.25" x14ac:dyDescent="0.25">
      <c r="A79" s="1" t="s">
        <v>96</v>
      </c>
      <c r="B79" s="8" t="s">
        <v>97</v>
      </c>
      <c r="C79" s="1" t="s">
        <v>98</v>
      </c>
      <c r="D79" s="3" t="s">
        <v>169</v>
      </c>
      <c r="E79" s="55">
        <f t="shared" si="2"/>
        <v>0</v>
      </c>
      <c r="F79" s="47"/>
      <c r="G79" s="10"/>
      <c r="H79" s="10"/>
      <c r="I79" s="47"/>
      <c r="J79" s="10"/>
    </row>
    <row r="80" spans="1:10" ht="38.25" x14ac:dyDescent="0.25">
      <c r="A80" s="1" t="s">
        <v>96</v>
      </c>
      <c r="B80" s="8" t="s">
        <v>97</v>
      </c>
      <c r="C80" s="1" t="s">
        <v>98</v>
      </c>
      <c r="D80" s="25" t="s">
        <v>157</v>
      </c>
      <c r="E80" s="55">
        <f t="shared" si="2"/>
        <v>0</v>
      </c>
      <c r="F80" s="47"/>
      <c r="G80" s="10"/>
      <c r="H80" s="10"/>
      <c r="I80" s="47"/>
      <c r="J80" s="10"/>
    </row>
    <row r="81" spans="1:10" ht="141.75" x14ac:dyDescent="0.25">
      <c r="A81" s="1" t="s">
        <v>71</v>
      </c>
      <c r="B81" s="8" t="s">
        <v>72</v>
      </c>
      <c r="C81" s="1" t="s">
        <v>39</v>
      </c>
      <c r="D81" s="3" t="s">
        <v>173</v>
      </c>
      <c r="E81" s="55">
        <f t="shared" si="2"/>
        <v>1</v>
      </c>
      <c r="F81" s="47">
        <v>1</v>
      </c>
      <c r="G81" s="10" t="s">
        <v>225</v>
      </c>
      <c r="H81" s="12"/>
      <c r="I81" s="47"/>
      <c r="J81" s="10"/>
    </row>
    <row r="82" spans="1:10" ht="38.25" x14ac:dyDescent="0.25">
      <c r="A82" s="1" t="s">
        <v>71</v>
      </c>
      <c r="B82" s="8" t="s">
        <v>72</v>
      </c>
      <c r="C82" s="1" t="s">
        <v>39</v>
      </c>
      <c r="D82" s="25" t="s">
        <v>157</v>
      </c>
      <c r="E82" s="55">
        <f t="shared" si="2"/>
        <v>0</v>
      </c>
      <c r="F82" s="47"/>
      <c r="G82" s="10"/>
      <c r="H82" s="10"/>
      <c r="I82" s="47"/>
      <c r="J82" s="10"/>
    </row>
    <row r="83" spans="1:10" ht="141.75" x14ac:dyDescent="0.25">
      <c r="A83" s="1" t="s">
        <v>37</v>
      </c>
      <c r="B83" s="8" t="s">
        <v>38</v>
      </c>
      <c r="C83" s="1" t="s">
        <v>39</v>
      </c>
      <c r="D83" s="3" t="s">
        <v>181</v>
      </c>
      <c r="E83" s="55">
        <f t="shared" si="2"/>
        <v>2</v>
      </c>
      <c r="F83" s="47">
        <v>1</v>
      </c>
      <c r="G83" s="10"/>
      <c r="H83" s="10" t="s">
        <v>226</v>
      </c>
      <c r="I83" s="47">
        <v>1</v>
      </c>
      <c r="J83" s="10" t="s">
        <v>225</v>
      </c>
    </row>
    <row r="84" spans="1:10" ht="25.5" customHeight="1" x14ac:dyDescent="0.25">
      <c r="A84" s="1" t="s">
        <v>37</v>
      </c>
      <c r="B84" s="8" t="s">
        <v>38</v>
      </c>
      <c r="C84" s="1" t="s">
        <v>39</v>
      </c>
      <c r="D84" s="25" t="s">
        <v>157</v>
      </c>
      <c r="E84" s="55">
        <f t="shared" si="2"/>
        <v>0</v>
      </c>
      <c r="F84" s="47"/>
      <c r="G84" s="10"/>
      <c r="H84" s="12"/>
      <c r="I84" s="47"/>
      <c r="J84" s="10"/>
    </row>
    <row r="85" spans="1:10" ht="47.25" x14ac:dyDescent="0.25">
      <c r="A85" s="1" t="s">
        <v>126</v>
      </c>
      <c r="B85" s="8" t="s">
        <v>129</v>
      </c>
      <c r="C85" s="1" t="s">
        <v>130</v>
      </c>
      <c r="D85" s="3" t="s">
        <v>222</v>
      </c>
      <c r="E85" s="55">
        <f t="shared" si="2"/>
        <v>1</v>
      </c>
      <c r="F85" s="47"/>
      <c r="G85" s="10"/>
      <c r="H85" s="10"/>
      <c r="I85" s="47">
        <v>1</v>
      </c>
      <c r="J85" s="10" t="s">
        <v>224</v>
      </c>
    </row>
    <row r="86" spans="1:10" ht="38.25" x14ac:dyDescent="0.25">
      <c r="A86" s="1" t="s">
        <v>126</v>
      </c>
      <c r="B86" s="8" t="s">
        <v>129</v>
      </c>
      <c r="C86" s="1" t="s">
        <v>130</v>
      </c>
      <c r="D86" s="25" t="s">
        <v>157</v>
      </c>
      <c r="E86" s="55">
        <f t="shared" si="2"/>
        <v>0</v>
      </c>
      <c r="F86" s="47"/>
      <c r="G86" s="10"/>
      <c r="H86" s="10"/>
      <c r="I86" s="47"/>
      <c r="J86" s="10"/>
    </row>
    <row r="87" spans="1:10" ht="173.25" x14ac:dyDescent="0.25">
      <c r="A87" s="1" t="s">
        <v>56</v>
      </c>
      <c r="B87" s="8" t="s">
        <v>57</v>
      </c>
      <c r="C87" s="25" t="s">
        <v>58</v>
      </c>
      <c r="D87" s="2" t="s">
        <v>163</v>
      </c>
      <c r="E87" s="55">
        <f t="shared" si="2"/>
        <v>1</v>
      </c>
      <c r="F87" s="47">
        <v>1</v>
      </c>
      <c r="G87" s="10" t="s">
        <v>244</v>
      </c>
      <c r="H87" s="12"/>
      <c r="I87" s="47"/>
      <c r="J87" s="10"/>
    </row>
    <row r="88" spans="1:10" ht="25.5" customHeight="1" x14ac:dyDescent="0.25">
      <c r="A88" s="1" t="s">
        <v>76</v>
      </c>
      <c r="B88" s="8" t="s">
        <v>77</v>
      </c>
      <c r="C88" s="1" t="s">
        <v>18</v>
      </c>
      <c r="D88" s="2" t="s">
        <v>163</v>
      </c>
      <c r="E88" s="55">
        <f t="shared" si="2"/>
        <v>1</v>
      </c>
      <c r="F88" s="47">
        <v>1</v>
      </c>
      <c r="G88" s="10"/>
      <c r="H88" s="10" t="s">
        <v>245</v>
      </c>
      <c r="I88" s="47"/>
      <c r="J88" s="10"/>
    </row>
    <row r="89" spans="1:10" ht="43.5" customHeight="1" x14ac:dyDescent="0.25">
      <c r="A89" s="1" t="s">
        <v>76</v>
      </c>
      <c r="B89" s="8" t="s">
        <v>77</v>
      </c>
      <c r="C89" s="1" t="s">
        <v>18</v>
      </c>
      <c r="D89" s="25" t="s">
        <v>157</v>
      </c>
      <c r="E89" s="55">
        <f t="shared" si="2"/>
        <v>0</v>
      </c>
      <c r="F89" s="47"/>
      <c r="G89" s="10"/>
      <c r="H89" s="12"/>
      <c r="I89" s="47"/>
      <c r="J89" s="10"/>
    </row>
    <row r="90" spans="1:10" ht="43.5" customHeight="1" x14ac:dyDescent="0.25">
      <c r="A90" s="1" t="s">
        <v>141</v>
      </c>
      <c r="B90" s="8" t="s">
        <v>142</v>
      </c>
      <c r="C90" s="1" t="s">
        <v>18</v>
      </c>
      <c r="D90" s="2" t="s">
        <v>169</v>
      </c>
      <c r="E90" s="55">
        <f t="shared" si="2"/>
        <v>1</v>
      </c>
      <c r="F90" s="47"/>
      <c r="G90" s="10"/>
      <c r="H90" s="12"/>
      <c r="I90" s="47">
        <v>1</v>
      </c>
      <c r="J90" s="10" t="s">
        <v>224</v>
      </c>
    </row>
    <row r="91" spans="1:10" ht="38.25" x14ac:dyDescent="0.25">
      <c r="A91" s="1" t="s">
        <v>141</v>
      </c>
      <c r="B91" s="13" t="s">
        <v>142</v>
      </c>
      <c r="C91" s="1" t="s">
        <v>18</v>
      </c>
      <c r="D91" s="1" t="s">
        <v>157</v>
      </c>
      <c r="E91" s="55">
        <f t="shared" si="2"/>
        <v>0</v>
      </c>
      <c r="F91" s="47"/>
      <c r="G91" s="10"/>
      <c r="H91" s="12"/>
      <c r="I91" s="47"/>
      <c r="J91" s="10"/>
    </row>
    <row r="92" spans="1:10" ht="110.25" x14ac:dyDescent="0.25">
      <c r="A92" s="1" t="s">
        <v>166</v>
      </c>
      <c r="B92" s="8" t="s">
        <v>24</v>
      </c>
      <c r="C92" s="1" t="s">
        <v>18</v>
      </c>
      <c r="D92" s="2" t="s">
        <v>165</v>
      </c>
      <c r="E92" s="55">
        <f t="shared" si="2"/>
        <v>0</v>
      </c>
      <c r="F92" s="47"/>
      <c r="G92" s="10"/>
      <c r="H92" s="10"/>
      <c r="I92" s="47"/>
      <c r="J92" s="10"/>
    </row>
    <row r="93" spans="1:10" ht="39" customHeight="1" x14ac:dyDescent="0.25">
      <c r="A93" s="1" t="s">
        <v>166</v>
      </c>
      <c r="B93" s="8" t="s">
        <v>24</v>
      </c>
      <c r="C93" s="1" t="s">
        <v>18</v>
      </c>
      <c r="D93" s="2" t="s">
        <v>162</v>
      </c>
      <c r="E93" s="55">
        <f t="shared" si="2"/>
        <v>0</v>
      </c>
      <c r="F93" s="47"/>
      <c r="G93" s="10"/>
      <c r="H93" s="12"/>
      <c r="I93" s="47"/>
      <c r="J93" s="10"/>
    </row>
    <row r="94" spans="1:10" ht="51" x14ac:dyDescent="0.25">
      <c r="A94" s="1" t="s">
        <v>166</v>
      </c>
      <c r="B94" s="8" t="s">
        <v>24</v>
      </c>
      <c r="C94" s="1" t="s">
        <v>18</v>
      </c>
      <c r="D94" s="2" t="s">
        <v>157</v>
      </c>
      <c r="E94" s="55">
        <f t="shared" si="2"/>
        <v>0</v>
      </c>
      <c r="F94" s="47"/>
      <c r="G94" s="10"/>
      <c r="H94" s="12"/>
      <c r="I94" s="47"/>
      <c r="J94" s="10"/>
    </row>
    <row r="95" spans="1:10" ht="31.5" customHeight="1" x14ac:dyDescent="0.25">
      <c r="A95" s="1" t="s">
        <v>35</v>
      </c>
      <c r="B95" s="8" t="s">
        <v>36</v>
      </c>
      <c r="C95" s="1" t="s">
        <v>18</v>
      </c>
      <c r="D95" s="3" t="s">
        <v>173</v>
      </c>
      <c r="E95" s="55">
        <f t="shared" si="2"/>
        <v>0</v>
      </c>
      <c r="F95" s="47"/>
      <c r="G95" s="10"/>
      <c r="H95" s="12"/>
      <c r="I95" s="47"/>
      <c r="J95" s="10"/>
    </row>
    <row r="96" spans="1:10" ht="24.75" customHeight="1" x14ac:dyDescent="0.25">
      <c r="A96" s="1" t="s">
        <v>16</v>
      </c>
      <c r="B96" s="8" t="s">
        <v>17</v>
      </c>
      <c r="C96" s="1" t="s">
        <v>18</v>
      </c>
      <c r="D96" s="3" t="s">
        <v>193</v>
      </c>
      <c r="E96" s="55">
        <f t="shared" si="2"/>
        <v>1</v>
      </c>
      <c r="F96" s="47">
        <v>1</v>
      </c>
      <c r="G96" s="10" t="s">
        <v>226</v>
      </c>
      <c r="H96" s="10"/>
      <c r="I96" s="47"/>
      <c r="J96" s="10"/>
    </row>
    <row r="97" spans="1:10" ht="38.25" x14ac:dyDescent="0.25">
      <c r="A97" s="1" t="s">
        <v>16</v>
      </c>
      <c r="B97" s="8" t="s">
        <v>17</v>
      </c>
      <c r="C97" s="1" t="s">
        <v>18</v>
      </c>
      <c r="D97" s="25" t="s">
        <v>157</v>
      </c>
      <c r="E97" s="55">
        <f t="shared" si="2"/>
        <v>0</v>
      </c>
      <c r="F97" s="47"/>
      <c r="G97" s="10"/>
      <c r="H97" s="10"/>
      <c r="I97" s="47"/>
      <c r="J97" s="10"/>
    </row>
    <row r="98" spans="1:10" ht="126" x14ac:dyDescent="0.25">
      <c r="A98" s="33" t="s">
        <v>6</v>
      </c>
      <c r="B98" s="8" t="s">
        <v>7</v>
      </c>
      <c r="C98" s="36" t="s">
        <v>18</v>
      </c>
      <c r="D98" s="2" t="s">
        <v>237</v>
      </c>
      <c r="E98" s="55">
        <f t="shared" ref="E98:E129" si="3">F98+I98</f>
        <v>1</v>
      </c>
      <c r="F98" s="45">
        <v>1</v>
      </c>
      <c r="G98" s="31"/>
      <c r="H98" s="31" t="s">
        <v>226</v>
      </c>
      <c r="I98" s="45"/>
      <c r="J98" s="31"/>
    </row>
    <row r="99" spans="1:10" ht="141.75" x14ac:dyDescent="0.25">
      <c r="A99" s="33" t="s">
        <v>6</v>
      </c>
      <c r="B99" s="8" t="s">
        <v>7</v>
      </c>
      <c r="C99" s="36" t="s">
        <v>18</v>
      </c>
      <c r="D99" s="2" t="s">
        <v>238</v>
      </c>
      <c r="E99" s="55">
        <f t="shared" si="3"/>
        <v>1</v>
      </c>
      <c r="F99" s="45"/>
      <c r="G99" s="31"/>
      <c r="H99" s="31"/>
      <c r="I99" s="45">
        <v>1</v>
      </c>
      <c r="J99" s="31" t="s">
        <v>256</v>
      </c>
    </row>
    <row r="100" spans="1:10" ht="31.5" customHeight="1" x14ac:dyDescent="0.25">
      <c r="A100" s="35" t="s">
        <v>6</v>
      </c>
      <c r="B100" s="8" t="s">
        <v>7</v>
      </c>
      <c r="C100" s="5" t="s">
        <v>18</v>
      </c>
      <c r="D100" s="6" t="s">
        <v>198</v>
      </c>
      <c r="E100" s="55">
        <f t="shared" si="3"/>
        <v>0</v>
      </c>
      <c r="F100" s="47"/>
      <c r="G100" s="37"/>
      <c r="H100" s="38"/>
      <c r="I100" s="52"/>
      <c r="J100" s="39"/>
    </row>
    <row r="101" spans="1:10" ht="15" customHeight="1" x14ac:dyDescent="0.25">
      <c r="A101" s="1" t="s">
        <v>201</v>
      </c>
      <c r="B101" s="7" t="s">
        <v>202</v>
      </c>
      <c r="C101" s="1" t="s">
        <v>18</v>
      </c>
      <c r="D101" s="3" t="s">
        <v>200</v>
      </c>
      <c r="E101" s="55">
        <f t="shared" si="3"/>
        <v>1</v>
      </c>
      <c r="F101" s="47"/>
      <c r="G101" s="27"/>
      <c r="H101" s="28"/>
      <c r="I101" s="50">
        <v>1</v>
      </c>
      <c r="J101" s="28" t="s">
        <v>224</v>
      </c>
    </row>
    <row r="102" spans="1:10" ht="141.75" x14ac:dyDescent="0.25">
      <c r="A102" s="1" t="s">
        <v>44</v>
      </c>
      <c r="B102" s="8" t="s">
        <v>45</v>
      </c>
      <c r="C102" s="1" t="s">
        <v>46</v>
      </c>
      <c r="D102" s="3" t="s">
        <v>175</v>
      </c>
      <c r="E102" s="55">
        <f t="shared" si="3"/>
        <v>3</v>
      </c>
      <c r="F102" s="47">
        <v>3</v>
      </c>
      <c r="G102" s="10" t="s">
        <v>224</v>
      </c>
      <c r="H102" s="40" t="s">
        <v>232</v>
      </c>
      <c r="I102" s="47"/>
      <c r="J102" s="10"/>
    </row>
    <row r="103" spans="1:10" ht="157.5" x14ac:dyDescent="0.25">
      <c r="A103" s="1" t="s">
        <v>44</v>
      </c>
      <c r="B103" s="8" t="s">
        <v>45</v>
      </c>
      <c r="C103" s="1" t="s">
        <v>46</v>
      </c>
      <c r="D103" s="3" t="s">
        <v>174</v>
      </c>
      <c r="E103" s="55">
        <f t="shared" si="3"/>
        <v>1</v>
      </c>
      <c r="F103" s="47"/>
      <c r="G103" s="10"/>
      <c r="H103" s="12"/>
      <c r="I103" s="47">
        <v>1</v>
      </c>
      <c r="J103" s="10" t="s">
        <v>226</v>
      </c>
    </row>
    <row r="104" spans="1:10" ht="47.25" x14ac:dyDescent="0.25">
      <c r="A104" s="1" t="s">
        <v>136</v>
      </c>
      <c r="B104" s="8" t="s">
        <v>137</v>
      </c>
      <c r="C104" s="1" t="s">
        <v>138</v>
      </c>
      <c r="D104" s="3" t="s">
        <v>195</v>
      </c>
      <c r="E104" s="55">
        <f t="shared" si="3"/>
        <v>0</v>
      </c>
      <c r="F104" s="47"/>
      <c r="G104" s="10"/>
      <c r="H104" s="10"/>
      <c r="I104" s="47"/>
      <c r="J104" s="10"/>
    </row>
    <row r="105" spans="1:10" x14ac:dyDescent="0.25">
      <c r="A105" s="26" t="s">
        <v>62</v>
      </c>
      <c r="B105" s="8" t="s">
        <v>63</v>
      </c>
      <c r="C105" s="26" t="s">
        <v>64</v>
      </c>
      <c r="D105" s="25" t="s">
        <v>152</v>
      </c>
      <c r="E105" s="55">
        <f t="shared" si="3"/>
        <v>0</v>
      </c>
      <c r="F105" s="47"/>
      <c r="G105" s="10"/>
      <c r="H105" s="10"/>
      <c r="I105" s="47"/>
      <c r="J105" s="10"/>
    </row>
    <row r="106" spans="1:10" ht="25.5" x14ac:dyDescent="0.25">
      <c r="A106" s="26" t="s">
        <v>62</v>
      </c>
      <c r="B106" s="8" t="s">
        <v>63</v>
      </c>
      <c r="C106" s="26" t="s">
        <v>64</v>
      </c>
      <c r="D106" s="25" t="s">
        <v>154</v>
      </c>
      <c r="E106" s="55">
        <f t="shared" si="3"/>
        <v>1</v>
      </c>
      <c r="F106" s="47">
        <v>1</v>
      </c>
      <c r="G106" s="10"/>
      <c r="H106" s="57" t="s">
        <v>223</v>
      </c>
      <c r="I106" s="47"/>
      <c r="J106" s="10"/>
    </row>
    <row r="107" spans="1:10" x14ac:dyDescent="0.25">
      <c r="A107" s="26" t="s">
        <v>62</v>
      </c>
      <c r="B107" s="8" t="s">
        <v>63</v>
      </c>
      <c r="C107" s="26" t="s">
        <v>64</v>
      </c>
      <c r="D107" s="41" t="s">
        <v>155</v>
      </c>
      <c r="E107" s="55">
        <f t="shared" si="3"/>
        <v>0</v>
      </c>
      <c r="F107" s="47"/>
      <c r="G107" s="10"/>
      <c r="H107" s="10"/>
      <c r="I107" s="47"/>
      <c r="J107" s="10"/>
    </row>
    <row r="108" spans="1:10" ht="47.25" x14ac:dyDescent="0.25">
      <c r="A108" s="1" t="s">
        <v>143</v>
      </c>
      <c r="B108" s="8" t="s">
        <v>221</v>
      </c>
      <c r="C108" s="1" t="s">
        <v>144</v>
      </c>
      <c r="D108" s="3" t="s">
        <v>159</v>
      </c>
      <c r="E108" s="55">
        <f t="shared" si="3"/>
        <v>1</v>
      </c>
      <c r="F108" s="47"/>
      <c r="G108" s="10"/>
      <c r="H108" s="10"/>
      <c r="I108" s="47">
        <v>1</v>
      </c>
      <c r="J108" s="10" t="s">
        <v>224</v>
      </c>
    </row>
    <row r="109" spans="1:10" ht="47.25" x14ac:dyDescent="0.25">
      <c r="A109" s="1" t="s">
        <v>104</v>
      </c>
      <c r="B109" s="8" t="s">
        <v>105</v>
      </c>
      <c r="C109" s="1" t="s">
        <v>106</v>
      </c>
      <c r="D109" s="3" t="s">
        <v>159</v>
      </c>
      <c r="E109" s="55">
        <f t="shared" si="3"/>
        <v>0</v>
      </c>
      <c r="F109" s="47"/>
      <c r="G109" s="10"/>
      <c r="H109" s="10"/>
      <c r="I109" s="47"/>
      <c r="J109" s="10"/>
    </row>
    <row r="110" spans="1:10" ht="173.25" x14ac:dyDescent="0.25">
      <c r="A110" s="1" t="s">
        <v>22</v>
      </c>
      <c r="B110" s="8" t="s">
        <v>164</v>
      </c>
      <c r="C110" s="1" t="s">
        <v>23</v>
      </c>
      <c r="D110" s="2" t="s">
        <v>163</v>
      </c>
      <c r="E110" s="55">
        <f t="shared" si="3"/>
        <v>1</v>
      </c>
      <c r="F110" s="47">
        <v>1</v>
      </c>
      <c r="G110" s="10" t="s">
        <v>225</v>
      </c>
      <c r="H110" s="12"/>
      <c r="I110" s="47"/>
      <c r="J110" s="10"/>
    </row>
    <row r="111" spans="1:10" ht="38.25" x14ac:dyDescent="0.25">
      <c r="A111" s="1" t="s">
        <v>22</v>
      </c>
      <c r="B111" s="8" t="s">
        <v>164</v>
      </c>
      <c r="C111" s="1" t="s">
        <v>23</v>
      </c>
      <c r="D111" s="25" t="s">
        <v>157</v>
      </c>
      <c r="E111" s="55">
        <f t="shared" si="3"/>
        <v>0</v>
      </c>
      <c r="F111" s="47"/>
      <c r="G111" s="10"/>
      <c r="H111" s="30"/>
      <c r="I111" s="47"/>
      <c r="J111" s="10"/>
    </row>
    <row r="112" spans="1:10" ht="38.25" x14ac:dyDescent="0.25">
      <c r="A112" s="1" t="s">
        <v>115</v>
      </c>
      <c r="B112" s="13" t="s">
        <v>116</v>
      </c>
      <c r="C112" s="1" t="s">
        <v>117</v>
      </c>
      <c r="D112" s="1" t="s">
        <v>158</v>
      </c>
      <c r="E112" s="55">
        <f t="shared" si="3"/>
        <v>1</v>
      </c>
      <c r="F112" s="47">
        <v>1</v>
      </c>
      <c r="G112" s="10"/>
      <c r="H112" s="10" t="s">
        <v>223</v>
      </c>
      <c r="I112" s="47"/>
      <c r="J112" s="10"/>
    </row>
    <row r="113" spans="1:10" ht="141.75" x14ac:dyDescent="0.25">
      <c r="A113" s="1" t="s">
        <v>80</v>
      </c>
      <c r="B113" s="8" t="s">
        <v>83</v>
      </c>
      <c r="C113" s="1" t="s">
        <v>84</v>
      </c>
      <c r="D113" s="3" t="s">
        <v>181</v>
      </c>
      <c r="E113" s="55">
        <f t="shared" si="3"/>
        <v>3</v>
      </c>
      <c r="F113" s="47">
        <v>2</v>
      </c>
      <c r="G113" s="10" t="s">
        <v>230</v>
      </c>
      <c r="H113" s="10"/>
      <c r="I113" s="47">
        <v>1</v>
      </c>
      <c r="J113" s="10" t="s">
        <v>226</v>
      </c>
    </row>
    <row r="114" spans="1:10" ht="25.5" x14ac:dyDescent="0.25">
      <c r="A114" s="1" t="s">
        <v>80</v>
      </c>
      <c r="B114" s="8" t="s">
        <v>83</v>
      </c>
      <c r="C114" s="1" t="s">
        <v>84</v>
      </c>
      <c r="D114" s="25" t="s">
        <v>157</v>
      </c>
      <c r="E114" s="55">
        <f t="shared" si="3"/>
        <v>0</v>
      </c>
      <c r="F114" s="47"/>
      <c r="G114" s="10"/>
      <c r="H114" s="10"/>
      <c r="I114" s="47"/>
      <c r="J114" s="10"/>
    </row>
    <row r="115" spans="1:10" ht="63" x14ac:dyDescent="0.25">
      <c r="A115" s="1" t="s">
        <v>19</v>
      </c>
      <c r="B115" s="8" t="s">
        <v>20</v>
      </c>
      <c r="C115" s="1" t="s">
        <v>21</v>
      </c>
      <c r="D115" s="2" t="s">
        <v>159</v>
      </c>
      <c r="E115" s="55">
        <f t="shared" si="3"/>
        <v>0</v>
      </c>
      <c r="F115" s="47"/>
      <c r="G115" s="10"/>
      <c r="H115" s="10"/>
      <c r="I115" s="47"/>
      <c r="J115" s="10"/>
    </row>
    <row r="116" spans="1:10" ht="173.25" x14ac:dyDescent="0.25">
      <c r="A116" s="1" t="s">
        <v>19</v>
      </c>
      <c r="B116" s="8" t="s">
        <v>20</v>
      </c>
      <c r="C116" s="1" t="s">
        <v>21</v>
      </c>
      <c r="D116" s="2" t="s">
        <v>162</v>
      </c>
      <c r="E116" s="55">
        <f t="shared" si="3"/>
        <v>1</v>
      </c>
      <c r="F116" s="47"/>
      <c r="G116" s="10"/>
      <c r="H116" s="10"/>
      <c r="I116" s="47">
        <v>1</v>
      </c>
      <c r="J116" s="10" t="s">
        <v>224</v>
      </c>
    </row>
    <row r="117" spans="1:10" ht="25.5" x14ac:dyDescent="0.25">
      <c r="A117" s="1" t="s">
        <v>19</v>
      </c>
      <c r="B117" s="8" t="s">
        <v>20</v>
      </c>
      <c r="C117" s="1" t="s">
        <v>21</v>
      </c>
      <c r="D117" s="25" t="s">
        <v>157</v>
      </c>
      <c r="E117" s="55">
        <f t="shared" si="3"/>
        <v>0</v>
      </c>
      <c r="F117" s="47"/>
      <c r="G117" s="10"/>
      <c r="H117" s="10"/>
      <c r="I117" s="47"/>
      <c r="J117" s="10"/>
    </row>
    <row r="118" spans="1:10" ht="63" x14ac:dyDescent="0.25">
      <c r="A118" s="1" t="s">
        <v>115</v>
      </c>
      <c r="B118" s="8" t="s">
        <v>118</v>
      </c>
      <c r="C118" s="1" t="s">
        <v>119</v>
      </c>
      <c r="D118" s="3" t="s">
        <v>184</v>
      </c>
      <c r="E118" s="55">
        <f t="shared" si="3"/>
        <v>0</v>
      </c>
      <c r="F118" s="47"/>
      <c r="G118" s="10"/>
      <c r="H118" s="10"/>
      <c r="I118" s="47"/>
      <c r="J118" s="10"/>
    </row>
    <row r="119" spans="1:10" ht="15" customHeight="1" x14ac:dyDescent="0.25">
      <c r="A119" s="1" t="s">
        <v>115</v>
      </c>
      <c r="B119" s="8" t="s">
        <v>118</v>
      </c>
      <c r="C119" s="1" t="s">
        <v>119</v>
      </c>
      <c r="D119" s="3" t="s">
        <v>183</v>
      </c>
      <c r="E119" s="55">
        <f t="shared" si="3"/>
        <v>2</v>
      </c>
      <c r="F119" s="47">
        <v>1</v>
      </c>
      <c r="G119" s="10"/>
      <c r="H119" s="10" t="s">
        <v>226</v>
      </c>
      <c r="I119" s="47">
        <v>1</v>
      </c>
      <c r="J119" s="10" t="s">
        <v>234</v>
      </c>
    </row>
    <row r="120" spans="1:10" ht="15.75" customHeight="1" x14ac:dyDescent="0.25">
      <c r="A120" s="1" t="s">
        <v>115</v>
      </c>
      <c r="B120" s="8" t="s">
        <v>118</v>
      </c>
      <c r="C120" s="1" t="s">
        <v>119</v>
      </c>
      <c r="D120" s="25" t="s">
        <v>157</v>
      </c>
      <c r="E120" s="55">
        <f t="shared" si="3"/>
        <v>0</v>
      </c>
      <c r="F120" s="47"/>
      <c r="G120" s="10"/>
      <c r="H120" s="10"/>
      <c r="I120" s="47"/>
      <c r="J120" s="10"/>
    </row>
    <row r="121" spans="1:10" ht="15.75" customHeight="1" x14ac:dyDescent="0.25">
      <c r="A121" s="1" t="s">
        <v>134</v>
      </c>
      <c r="B121" s="8" t="s">
        <v>118</v>
      </c>
      <c r="C121" s="1" t="s">
        <v>119</v>
      </c>
      <c r="D121" s="3" t="s">
        <v>184</v>
      </c>
      <c r="E121" s="55">
        <f t="shared" si="3"/>
        <v>2</v>
      </c>
      <c r="F121" s="47">
        <v>2</v>
      </c>
      <c r="G121" s="10" t="s">
        <v>226</v>
      </c>
      <c r="H121" s="10" t="s">
        <v>226</v>
      </c>
      <c r="I121" s="47"/>
      <c r="J121" s="10"/>
    </row>
    <row r="122" spans="1:10" ht="63" x14ac:dyDescent="0.25">
      <c r="A122" s="1" t="s">
        <v>134</v>
      </c>
      <c r="B122" s="8" t="s">
        <v>118</v>
      </c>
      <c r="C122" s="1" t="s">
        <v>119</v>
      </c>
      <c r="D122" s="3" t="s">
        <v>183</v>
      </c>
      <c r="E122" s="55">
        <f t="shared" si="3"/>
        <v>0</v>
      </c>
      <c r="F122" s="47"/>
      <c r="G122" s="10"/>
      <c r="H122" s="10"/>
      <c r="I122" s="47"/>
      <c r="J122" s="10"/>
    </row>
    <row r="123" spans="1:10" x14ac:dyDescent="0.25">
      <c r="A123" s="1" t="s">
        <v>134</v>
      </c>
      <c r="B123" s="8" t="s">
        <v>118</v>
      </c>
      <c r="C123" s="1" t="s">
        <v>119</v>
      </c>
      <c r="D123" s="25" t="s">
        <v>157</v>
      </c>
      <c r="E123" s="55">
        <f t="shared" si="3"/>
        <v>0</v>
      </c>
      <c r="F123" s="47"/>
      <c r="G123" s="10"/>
      <c r="H123" s="10"/>
      <c r="I123" s="47"/>
      <c r="J123" s="10"/>
    </row>
    <row r="124" spans="1:10" ht="141.75" x14ac:dyDescent="0.25">
      <c r="A124" s="1" t="s">
        <v>107</v>
      </c>
      <c r="B124" s="13" t="s">
        <v>108</v>
      </c>
      <c r="C124" s="1" t="s">
        <v>109</v>
      </c>
      <c r="D124" s="3" t="s">
        <v>173</v>
      </c>
      <c r="E124" s="55">
        <f t="shared" si="3"/>
        <v>2</v>
      </c>
      <c r="F124" s="47">
        <v>2</v>
      </c>
      <c r="G124" s="10"/>
      <c r="H124" s="10" t="s">
        <v>233</v>
      </c>
      <c r="I124" s="47"/>
      <c r="J124" s="10"/>
    </row>
    <row r="125" spans="1:10" ht="25.5" x14ac:dyDescent="0.25">
      <c r="A125" s="1" t="s">
        <v>107</v>
      </c>
      <c r="B125" s="13" t="s">
        <v>108</v>
      </c>
      <c r="C125" s="1" t="s">
        <v>109</v>
      </c>
      <c r="D125" s="25" t="s">
        <v>157</v>
      </c>
      <c r="E125" s="55">
        <f t="shared" si="3"/>
        <v>0</v>
      </c>
      <c r="F125" s="47"/>
      <c r="G125" s="10"/>
      <c r="H125" s="10"/>
      <c r="I125" s="47"/>
      <c r="J125" s="10"/>
    </row>
    <row r="126" spans="1:10" ht="157.5" x14ac:dyDescent="0.25">
      <c r="A126" s="1" t="s">
        <v>107</v>
      </c>
      <c r="B126" s="8" t="s">
        <v>113</v>
      </c>
      <c r="C126" s="1" t="s">
        <v>114</v>
      </c>
      <c r="D126" s="3" t="s">
        <v>182</v>
      </c>
      <c r="E126" s="55">
        <f t="shared" si="3"/>
        <v>4</v>
      </c>
      <c r="F126" s="47">
        <v>4</v>
      </c>
      <c r="G126" s="10" t="s">
        <v>240</v>
      </c>
      <c r="H126" s="10" t="s">
        <v>227</v>
      </c>
      <c r="I126" s="47"/>
      <c r="J126" s="10"/>
    </row>
    <row r="127" spans="1:10" ht="51" x14ac:dyDescent="0.25">
      <c r="A127" s="1" t="s">
        <v>107</v>
      </c>
      <c r="B127" s="8" t="s">
        <v>113</v>
      </c>
      <c r="C127" s="1" t="s">
        <v>114</v>
      </c>
      <c r="D127" s="25" t="s">
        <v>157</v>
      </c>
      <c r="E127" s="55">
        <f t="shared" si="3"/>
        <v>0</v>
      </c>
      <c r="F127" s="47"/>
      <c r="G127" s="10"/>
      <c r="H127" s="10"/>
      <c r="I127" s="47"/>
      <c r="J127" s="10"/>
    </row>
    <row r="128" spans="1:10" ht="31.5" customHeight="1" x14ac:dyDescent="0.25">
      <c r="A128" s="1" t="s">
        <v>107</v>
      </c>
      <c r="B128" s="8" t="s">
        <v>110</v>
      </c>
      <c r="C128" s="1" t="s">
        <v>111</v>
      </c>
      <c r="D128" s="3" t="s">
        <v>180</v>
      </c>
      <c r="E128" s="55">
        <f t="shared" si="3"/>
        <v>1</v>
      </c>
      <c r="F128" s="47"/>
      <c r="G128" s="10"/>
      <c r="H128" s="10"/>
      <c r="I128" s="47">
        <v>1</v>
      </c>
      <c r="J128" s="10" t="s">
        <v>225</v>
      </c>
    </row>
    <row r="129" spans="1:10" ht="38.25" x14ac:dyDescent="0.25">
      <c r="A129" s="1" t="s">
        <v>107</v>
      </c>
      <c r="B129" s="8" t="s">
        <v>110</v>
      </c>
      <c r="C129" s="1" t="s">
        <v>111</v>
      </c>
      <c r="D129" s="25" t="s">
        <v>157</v>
      </c>
      <c r="E129" s="55">
        <f t="shared" si="3"/>
        <v>0</v>
      </c>
      <c r="F129" s="47"/>
      <c r="G129" s="10"/>
      <c r="H129" s="10"/>
      <c r="I129" s="47"/>
      <c r="J129" s="10"/>
    </row>
    <row r="130" spans="1:10" ht="141.75" x14ac:dyDescent="0.25">
      <c r="A130" s="1" t="s">
        <v>32</v>
      </c>
      <c r="B130" s="8" t="s">
        <v>33</v>
      </c>
      <c r="C130" s="1" t="s">
        <v>34</v>
      </c>
      <c r="D130" s="3" t="s">
        <v>173</v>
      </c>
      <c r="E130" s="55">
        <f t="shared" ref="E130:E138" si="4">F130+I130</f>
        <v>1</v>
      </c>
      <c r="F130" s="47">
        <v>1</v>
      </c>
      <c r="G130" s="10"/>
      <c r="H130" s="10" t="s">
        <v>225</v>
      </c>
      <c r="I130" s="47"/>
      <c r="J130" s="10"/>
    </row>
    <row r="131" spans="1:10" ht="38.25" x14ac:dyDescent="0.25">
      <c r="A131" s="1" t="s">
        <v>56</v>
      </c>
      <c r="B131" s="8" t="s">
        <v>57</v>
      </c>
      <c r="C131" s="25" t="s">
        <v>59</v>
      </c>
      <c r="D131" s="25" t="s">
        <v>157</v>
      </c>
      <c r="E131" s="55">
        <f t="shared" si="4"/>
        <v>0</v>
      </c>
      <c r="F131" s="47"/>
      <c r="G131" s="10"/>
      <c r="H131" s="12"/>
      <c r="I131" s="47"/>
      <c r="J131" s="10"/>
    </row>
    <row r="132" spans="1:10" s="32" customFormat="1" ht="47.25" x14ac:dyDescent="0.25">
      <c r="A132" s="1" t="s">
        <v>115</v>
      </c>
      <c r="B132" s="8" t="s">
        <v>121</v>
      </c>
      <c r="C132" s="1" t="s">
        <v>122</v>
      </c>
      <c r="D132" s="3" t="s">
        <v>187</v>
      </c>
      <c r="E132" s="55">
        <f t="shared" si="4"/>
        <v>4</v>
      </c>
      <c r="F132" s="47">
        <v>2</v>
      </c>
      <c r="G132" s="10" t="s">
        <v>228</v>
      </c>
      <c r="H132" s="10" t="s">
        <v>235</v>
      </c>
      <c r="I132" s="47">
        <v>2</v>
      </c>
      <c r="J132" s="10" t="s">
        <v>251</v>
      </c>
    </row>
    <row r="133" spans="1:10" s="32" customFormat="1" ht="25.5" x14ac:dyDescent="0.25">
      <c r="A133" s="1" t="s">
        <v>115</v>
      </c>
      <c r="B133" s="8" t="s">
        <v>121</v>
      </c>
      <c r="C133" s="1" t="s">
        <v>122</v>
      </c>
      <c r="D133" s="25" t="s">
        <v>157</v>
      </c>
      <c r="E133" s="55">
        <f t="shared" si="4"/>
        <v>0</v>
      </c>
      <c r="F133" s="47"/>
      <c r="G133" s="10"/>
      <c r="H133" s="10"/>
      <c r="I133" s="47"/>
      <c r="J133" s="10"/>
    </row>
    <row r="134" spans="1:10" ht="47.25" x14ac:dyDescent="0.25">
      <c r="A134" s="1" t="s">
        <v>80</v>
      </c>
      <c r="B134" s="8" t="s">
        <v>81</v>
      </c>
      <c r="C134" s="1" t="s">
        <v>82</v>
      </c>
      <c r="D134" s="3" t="s">
        <v>192</v>
      </c>
      <c r="E134" s="55">
        <f t="shared" si="4"/>
        <v>0</v>
      </c>
      <c r="F134" s="47"/>
      <c r="G134" s="10"/>
      <c r="H134" s="10"/>
      <c r="I134" s="47"/>
      <c r="J134" s="10"/>
    </row>
    <row r="135" spans="1:10" s="32" customFormat="1" ht="39" x14ac:dyDescent="0.25">
      <c r="A135" s="14" t="s">
        <v>8</v>
      </c>
      <c r="B135" s="13" t="s">
        <v>9</v>
      </c>
      <c r="C135" s="1"/>
      <c r="D135" s="1" t="s">
        <v>158</v>
      </c>
      <c r="E135" s="55">
        <f t="shared" si="4"/>
        <v>1</v>
      </c>
      <c r="F135" s="47"/>
      <c r="G135" s="10"/>
      <c r="H135" s="10"/>
      <c r="I135" s="47">
        <v>1</v>
      </c>
      <c r="J135" s="10" t="s">
        <v>223</v>
      </c>
    </row>
    <row r="136" spans="1:10" ht="173.25" x14ac:dyDescent="0.25">
      <c r="A136" s="1" t="s">
        <v>10</v>
      </c>
      <c r="B136" s="8" t="s">
        <v>146</v>
      </c>
      <c r="C136" s="1"/>
      <c r="D136" s="2" t="s">
        <v>163</v>
      </c>
      <c r="E136" s="55">
        <f t="shared" si="4"/>
        <v>0</v>
      </c>
      <c r="F136" s="47"/>
      <c r="G136" s="10"/>
      <c r="H136" s="10"/>
      <c r="I136" s="47"/>
      <c r="J136" s="10"/>
    </row>
    <row r="137" spans="1:10" x14ac:dyDescent="0.25">
      <c r="A137" s="1" t="s">
        <v>10</v>
      </c>
      <c r="B137" s="8" t="s">
        <v>146</v>
      </c>
      <c r="C137" s="1"/>
      <c r="D137" s="25" t="s">
        <v>157</v>
      </c>
      <c r="E137" s="55">
        <f t="shared" si="4"/>
        <v>0</v>
      </c>
      <c r="F137" s="47"/>
      <c r="G137" s="10"/>
      <c r="H137" s="10"/>
      <c r="I137" s="47"/>
      <c r="J137" s="10"/>
    </row>
    <row r="138" spans="1:10" ht="26.25" customHeight="1" x14ac:dyDescent="0.25">
      <c r="A138" s="1" t="s">
        <v>145</v>
      </c>
      <c r="B138" s="8" t="s">
        <v>178</v>
      </c>
      <c r="C138" s="1"/>
      <c r="D138" s="3" t="s">
        <v>177</v>
      </c>
      <c r="E138" s="55">
        <f t="shared" si="4"/>
        <v>0</v>
      </c>
      <c r="F138" s="47"/>
      <c r="G138" s="10"/>
      <c r="H138" s="10"/>
      <c r="I138" s="47"/>
      <c r="J138" s="10"/>
    </row>
    <row r="139" spans="1:10" ht="15" customHeight="1" x14ac:dyDescent="0.25">
      <c r="A139" s="1" t="s">
        <v>241</v>
      </c>
      <c r="B139" s="8" t="s">
        <v>242</v>
      </c>
      <c r="C139" s="1"/>
      <c r="D139" s="3" t="s">
        <v>243</v>
      </c>
      <c r="E139" s="54"/>
      <c r="F139" s="47"/>
      <c r="G139" s="10"/>
      <c r="H139" s="10"/>
      <c r="I139" s="47">
        <v>1</v>
      </c>
      <c r="J139" s="10" t="s">
        <v>223</v>
      </c>
    </row>
    <row r="140" spans="1:10" ht="18" x14ac:dyDescent="0.25">
      <c r="D140" s="42"/>
      <c r="E140" s="56">
        <f>SUM(E2:E139)</f>
        <v>96</v>
      </c>
      <c r="F140" s="56">
        <f>SUM(F2:F139)</f>
        <v>71</v>
      </c>
      <c r="I140" s="56">
        <f>SUM(I2:I139)</f>
        <v>26</v>
      </c>
    </row>
  </sheetData>
  <autoFilter ref="A1:G139"/>
  <sortState ref="A2:R140">
    <sortCondition ref="A2"/>
  </sortState>
  <pageMargins left="0" right="0" top="0.74803149606299213" bottom="0.74803149606299213" header="0.31496062992125984" footer="0.31496062992125984"/>
  <pageSetup paperSize="8" scale="65" orientation="landscape" r:id="rId1"/>
  <headerFooter>
    <oddHeader>&amp;C&amp;"-,Gras"&amp;18TABLEAU REPARTITION DES POSTES PHARMA HOSP MAI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cp:lastPrinted>2023-03-06T09:56:11Z</cp:lastPrinted>
  <dcterms:created xsi:type="dcterms:W3CDTF">2022-09-23T05:58:42Z</dcterms:created>
  <dcterms:modified xsi:type="dcterms:W3CDTF">2023-03-22T10:10:26Z</dcterms:modified>
</cp:coreProperties>
</file>