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PHARMACIE HOSP\COMMISSION REGIONALE REPARTITION POSTES - CEBF JEUDI 280923\"/>
    </mc:Choice>
  </mc:AlternateContent>
  <bookViews>
    <workbookView xWindow="0" yWindow="0" windowWidth="20490" windowHeight="7620"/>
  </bookViews>
  <sheets>
    <sheet name="RESULTATS COMMISSION" sheetId="1" r:id="rId1"/>
  </sheets>
  <definedNames>
    <definedName name="_xlnm._FilterDatabase" localSheetId="0" hidden="1">'RESULTATS COMMISSION'!$A$1:$J$101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I99" i="1" l="1"/>
  <c r="H99" i="1" l="1"/>
  <c r="G101" i="1" s="1"/>
</calcChain>
</file>

<file path=xl/sharedStrings.xml><?xml version="1.0" encoding="utf-8"?>
<sst xmlns="http://schemas.openxmlformats.org/spreadsheetml/2006/main" count="448" uniqueCount="264">
  <si>
    <t>Nom (établissement)</t>
  </si>
  <si>
    <t>Responsable du terrain de stage</t>
  </si>
  <si>
    <t>Nom du terrain de stage</t>
  </si>
  <si>
    <t>Institut Sainte Catherine</t>
  </si>
  <si>
    <t>PHARMACIE</t>
  </si>
  <si>
    <t>Institut Paoli Calmettes - PUI -</t>
  </si>
  <si>
    <t>Dr E.FOUGEREAU</t>
  </si>
  <si>
    <t>Centre de Recherche en Cancérologie de Marseille - Plateforme Smart-C</t>
  </si>
  <si>
    <t>J.CICCOLINI</t>
  </si>
  <si>
    <t>Centre Hospitalier de Cannes</t>
  </si>
  <si>
    <t>CENTRE ANTOINE LACASSAGNE NICE</t>
  </si>
  <si>
    <t>BENARD-THIERY ISABELLE</t>
  </si>
  <si>
    <t>CENTRE HOSPITALIER GENERAL LA MISERICORDE AJACCIO</t>
  </si>
  <si>
    <t>CENTRE HOSPITALIER DU PAYS D'APT</t>
  </si>
  <si>
    <t>HOPITAL PRIVE ARNAULT TZANCK MOUGINS SOPHIA ANTIPOLIS NICE</t>
  </si>
  <si>
    <t>PHARMACIE A USAGE INTERIEUR</t>
  </si>
  <si>
    <t>CENTRE HOSPITALIER AUBAGNE</t>
  </si>
  <si>
    <t>DUMAZER CAROLINE</t>
  </si>
  <si>
    <t>POLE PHARMACIE STERILISATION</t>
  </si>
  <si>
    <t>CENTRE HOSPITALIER BRIANÇON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</si>
  <si>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</si>
  <si>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</si>
  <si>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</si>
  <si>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</si>
  <si>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</si>
  <si>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</si>
  <si>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INTERCOMMUNAL FREJUS SAINT-RAPHAEL</t>
  </si>
  <si>
    <t>CENTRE HOSPITALIER HYERES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</si>
  <si>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</si>
  <si>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</si>
  <si>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</si>
  <si>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</si>
  <si>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</si>
  <si>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</si>
  <si>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</si>
  <si>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</si>
  <si>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</si>
  <si>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</si>
  <si>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</si>
  <si>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</si>
  <si>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</si>
  <si>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</si>
  <si>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</si>
  <si>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</si>
  <si>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</si>
  <si>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</si>
  <si>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</si>
  <si>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CENTRE HOSPITALIER BASTIA</t>
  </si>
  <si>
    <t>GUET FLAVIE</t>
  </si>
  <si>
    <t>PHARMACIE : Pharmacie clinique Technologies pharmaceutiques hospitalières - Contrôles</t>
  </si>
  <si>
    <t>ARS CORSE</t>
  </si>
  <si>
    <t>HONORE STEPHANE</t>
  </si>
  <si>
    <t>ARS PACA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</si>
  <si>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</si>
  <si>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</si>
  <si>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</si>
  <si>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</si>
  <si>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</si>
  <si>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</si>
  <si>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</si>
  <si>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</si>
  <si>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</si>
  <si>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</si>
  <si>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</si>
  <si>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CENTRE HOSPITALIER INTERCOMMUNAL AIX-PERTUIS</t>
  </si>
  <si>
    <t>CHAUDOREILLE MARIE-MADELEINE</t>
  </si>
  <si>
    <t>CENTRE HOSPITALIER AVIGNON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</si>
  <si>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</si>
  <si>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</si>
  <si>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</si>
  <si>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</si>
  <si>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</si>
  <si>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</si>
  <si>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</si>
  <si>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</si>
  <si>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</si>
  <si>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VINCENTELLI MARIE-BENEDICTE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</si>
  <si>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</si>
  <si>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</si>
  <si>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</si>
  <si>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</si>
  <si>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</si>
  <si>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</si>
  <si>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</si>
  <si>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</si>
  <si>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</si>
  <si>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</si>
  <si>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RONFLE ELEONORE</t>
  </si>
  <si>
    <t>CENTRE HOSPTILIER PRIVE CLAIRVAL</t>
  </si>
  <si>
    <t>CENTRE HOSPITALIER MARTIGUES</t>
  </si>
  <si>
    <t>MARTINEZ SYLVIE</t>
  </si>
  <si>
    <t>PHARMACIE-STERILISATION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</si>
  <si>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</si>
  <si>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</si>
  <si>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</si>
  <si>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</si>
  <si>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</si>
  <si>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</si>
  <si>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VANELLE PATRICE</t>
  </si>
  <si>
    <t>SERVICE CENTRAL DE LA QUALITE ET DE L'INFORMATION PHARMACEUTIQUE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</si>
  <si>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</si>
  <si>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</si>
  <si>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</si>
  <si>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</si>
  <si>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</si>
  <si>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LABORATOIRE DE PHARMACOCINETIQUE ET TOXICOLOGIE</t>
  </si>
  <si>
    <t>TEHHANI BADR EDDINE</t>
  </si>
  <si>
    <t>STERILISATION CENTRALE</t>
  </si>
  <si>
    <t>HOPITAL DE LA TIMONE MARSEILLE</t>
  </si>
  <si>
    <t>CHARREL REMI</t>
  </si>
  <si>
    <t>COMITE DE LUTTE CONTRE LES INFECTIONS NOSOCOMIALES</t>
  </si>
  <si>
    <t>BERTAULT-PERES PIERRE</t>
  </si>
  <si>
    <t>PHARMACIE / PHARMACOLOGIE TOXICOLOGIE</t>
  </si>
  <si>
    <t>GAUTHIER-VILLANO LAURENCE</t>
  </si>
  <si>
    <t>ONCO-PHARMACIE</t>
  </si>
  <si>
    <t>HOPITAL NORD MARSEILLE</t>
  </si>
  <si>
    <t>CHARBIT MARTINE</t>
  </si>
  <si>
    <t>HOPITAL SAINTE MARGUERITE MARSEILLE</t>
  </si>
  <si>
    <t>SIMON NICOLAS</t>
  </si>
  <si>
    <t>CENTRE ANTI-POISON</t>
  </si>
  <si>
    <t>CENTRE HOSPITALIER EDOUARD TOULOUSE MARSEILLE</t>
  </si>
  <si>
    <t>HONORE STEPHANIE</t>
  </si>
  <si>
    <t>HIA SAINTE ANNE TOULON</t>
  </si>
  <si>
    <t>PHARMACIE HOSPITALIERE</t>
  </si>
  <si>
    <t>DIAVERUM PROVENCE MARSEILLE</t>
  </si>
  <si>
    <t>Dr C.BORONAD</t>
  </si>
  <si>
    <t>Type Agrément</t>
  </si>
  <si>
    <t>HORS DOMAINE P1</t>
  </si>
  <si>
    <t>HORS DOMAINE/DSPS P2</t>
  </si>
  <si>
    <t>HORS DOMAINE P1/P2</t>
  </si>
  <si>
    <t>P1 Pharmacie clinique - Prise en charge thérapeutique du patient</t>
  </si>
  <si>
    <t xml:space="preserve">PHG P2 : Pharmacie clinique - Prise en charge thérapeutique du patient </t>
  </si>
  <si>
    <t xml:space="preserve">PHG P2 : Pharmacie clinique - Prise en charge thérapeutique du patient ; Technologies pharmaceutiques hospitalières - Contrôles ; Dispositifs médicaux - Stérilisation - Hygiène hospitalière </t>
  </si>
  <si>
    <t xml:space="preserve">PHG P1/P2 : Pharmacie clinique - Prise en charge thérapeutique du patient ; Technologies pharmaceutiques hospitalières - Contrôles ; Dispositifs médicaux - Stérilisation - Hygiène hospitalière </t>
  </si>
  <si>
    <t>PELI GAELLE</t>
  </si>
  <si>
    <t>P1 Pharmacie clinique - Prise en charge thérapeutique du patient
Dispositifs médicaux - Stérilisation - Hygiène hospitalière</t>
  </si>
  <si>
    <t>CENTRE HOSPITALIER INTERCOMMUNAL DE BRIGNOLES - LE LUC EN PROVENCE</t>
  </si>
  <si>
    <t>P1/P2Pharmacie clinique - Prise en charge thérapeutique du patient
Technologies pharmaceutiques hospitalières - Contrôles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</si>
  <si>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 </t>
    </r>
  </si>
  <si>
    <t>P1/P2 Pharmacie clinique - Prise en charge thérapeutique du patient</t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</si>
  <si>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P1/P2: Pharmacie clinique - Prise en charge thérapeutique du patient ; Technologies pharmaceutiques hospitalières - Contrôles ; Dispositifs médicaux - Stérilisation - Hygiène hospitalière</t>
    </r>
  </si>
  <si>
    <t xml:space="preserve">CARBONNE PATRICE </t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</si>
  <si>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P1/P2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</si>
  <si>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Hors domaine ; </t>
    </r>
    <r>
      <rPr>
        <b/>
        <sz val="12"/>
        <rFont val="Times New Roman"/>
        <family val="1"/>
      </rPr>
      <t>RPH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</si>
  <si>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</si>
  <si>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P1: Pharmacie clinique - Prise en charge thérapeutique du patient ; Technologies pharmaceutiques hospitalières - Contrôles ; Dispositifs médicaux - Stérilisation - Hygiène hospitalière</t>
    </r>
  </si>
  <si>
    <t xml:space="preserve"> EL HAIK YOHAN</t>
  </si>
  <si>
    <t xml:space="preserve">GALVEZ OLIVIER 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</si>
  <si>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</si>
  <si>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</si>
  <si>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Technologies pharmaceutiques hospitalières - Contrôles ; Hors domaine ; </t>
    </r>
    <r>
      <rPr>
        <b/>
        <sz val="12"/>
        <rFont val="Times New Roman"/>
        <family val="1"/>
      </rPr>
      <t>RPH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</si>
  <si>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Technologies pharmaceutiques hospitalières - Contrôles
Hors domaine</t>
    </r>
  </si>
  <si>
    <t xml:space="preserve">SOLAS CHESNEAU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</si>
  <si>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</si>
  <si>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Dispositifs médicaux - Stérilisation - Hygiène hospitalière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</si>
  <si>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</si>
  <si>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</t>
    </r>
  </si>
  <si>
    <t>P1/P2 Hors domaine - Hygiène Hospitalière - Infections Nosocomiales</t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</si>
  <si>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:  Dispositifs médicaux - Stérilisation - Hygiène hospitalière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</si>
  <si>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</si>
  <si>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Technologies pharmaceutiques hospitalières - Contrôles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</si>
  <si>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Pharmacie clinique - Prise en charge thérapeutique du patient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</si>
  <si>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</si>
  <si>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</si>
  <si>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</t>
    </r>
    <r>
      <rPr>
        <b/>
        <sz val="12"/>
        <rFont val="Times New Roman"/>
        <family val="1"/>
      </rPr>
      <t>RPH</t>
    </r>
    <r>
      <rPr>
        <sz val="12"/>
        <rFont val="Times New Roman"/>
        <family val="1"/>
      </rPr>
      <t xml:space="preserve"> (Radiopharmacie)</t>
    </r>
  </si>
  <si>
    <t>DE CROZALS FRANCOISE</t>
  </si>
  <si>
    <t>CENTRE HOSPITALIER ORANGE LOUIS GIORGI</t>
  </si>
  <si>
    <t>DE BARTOLI CELINE</t>
  </si>
  <si>
    <t xml:space="preserve">BATAILLONS DES MARINS POMPIERS MARSEILLE </t>
  </si>
  <si>
    <t>GRANGIER GERALDINE</t>
  </si>
  <si>
    <t>HOPITAL DE PROVENCE (ancien PARC RAMBOT)</t>
  </si>
  <si>
    <t xml:space="preserve">LAVISSE CLAIRE 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</si>
  <si>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Dispositifs médicaux - Stérilisation - Hygiène hospitalière
Pharmacie clinique - Prise en charge thérapeutique du patient</t>
    </r>
  </si>
  <si>
    <t>ORS PACA</t>
  </si>
  <si>
    <t>OBSERVATOIRE REGIONAL DE LA SANTE</t>
  </si>
  <si>
    <t>VERGER PIERRE</t>
  </si>
  <si>
    <t xml:space="preserve">OMEDIT PACA </t>
  </si>
  <si>
    <t>Numéro Terrain de stage</t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</si>
  <si>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>Technologies pharmaceutiques hospitalières - Contrôles
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</si>
  <si>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RPH</t>
    </r>
  </si>
  <si>
    <t xml:space="preserve">CHR MARSEILLE HOPITAL NORD </t>
  </si>
  <si>
    <t>CHR MARSEILLE HOPITAL TIMONE</t>
  </si>
  <si>
    <r>
      <rPr>
        <b/>
        <sz val="12"/>
        <rFont val="Times New Roman"/>
        <family val="1"/>
      </rPr>
      <t xml:space="preserve">PHG P1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</si>
  <si>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</si>
  <si>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t>DSPS P2 :</t>
    </r>
    <r>
      <rPr>
        <sz val="12"/>
        <rFont val="Times New Roman"/>
        <family val="1"/>
      </rPr>
      <t xml:space="preserve"> Hors domaine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</si>
  <si>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Technologies pharmaceutiques hospitalières - Contrôles</t>
    </r>
  </si>
  <si>
    <t xml:space="preserve">P1 : Technologies pharmaceutiques hospitalières - Contrôles </t>
  </si>
  <si>
    <t>PHG P2 : Pharmacie clinique - Prise en charge thérapeutique du patient ; Technologies pharmaceutiques hospitalières - Contrôles, RPH</t>
  </si>
  <si>
    <r>
      <rPr>
        <b/>
        <sz val="12"/>
        <rFont val="Times New Roman"/>
        <family val="1"/>
      </rPr>
      <t>P1/P2 :</t>
    </r>
    <r>
      <rPr>
        <sz val="12"/>
        <rFont val="Times New Roman"/>
        <family val="1"/>
      </rPr>
      <t xml:space="preserve"> Pharmacie clinique - Prise en charge thérapeutique du patient</t>
    </r>
  </si>
  <si>
    <t>BENAISSA-DJELLOULI</t>
  </si>
  <si>
    <t>CENTRE HOSPITALIER DRAGUIGNAN</t>
  </si>
  <si>
    <t>P1 Hors domaine</t>
  </si>
  <si>
    <t>CENTRE GERONTOLOGIQUE DEPARTEMENTAL MARSEILLE CGD</t>
  </si>
  <si>
    <t>service dialyse</t>
  </si>
  <si>
    <t>P1 / P2 Pharmacie clinique - Prise en charge thérapeutique du patient</t>
  </si>
  <si>
    <t>P2:DSPS + PHG  hors domaine</t>
  </si>
  <si>
    <t>YANNIS DAHAK</t>
  </si>
  <si>
    <t>REMEDEX</t>
  </si>
  <si>
    <r>
      <rPr>
        <b/>
        <sz val="12"/>
        <rFont val="Times New Roman"/>
        <family val="1"/>
      </rPr>
      <t>PHG P2 :</t>
    </r>
    <r>
      <rPr>
        <sz val="12"/>
        <rFont val="Times New Roman"/>
        <family val="1"/>
      </rPr>
      <t xml:space="preserve"> Dispositifs médicaux - Stérilisation - Hygiène hospitalière </t>
    </r>
  </si>
  <si>
    <r>
      <rPr>
        <b/>
        <sz val="12"/>
        <rFont val="Times New Roman"/>
        <family val="1"/>
      </rPr>
      <t xml:space="preserve">P2 </t>
    </r>
    <r>
      <rPr>
        <sz val="12"/>
        <rFont val="Times New Roman"/>
        <family val="1"/>
      </rPr>
      <t>: PHG : Hors domaine ; DSPS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</si>
  <si>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</si>
  <si>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t xml:space="preserve">LETELLIER Camille </t>
    </r>
    <r>
      <rPr>
        <b/>
        <sz val="10"/>
        <rFont val="Arial"/>
        <family val="2"/>
      </rPr>
      <t>Laure SOUALAH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</si>
  <si>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P2: Pharmacie clinique - Prise en charge thérapeutique du patient ; Technologies pharmaceutiques hospitalières -</t>
    </r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</si>
  <si>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P1/P2: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</si>
  <si>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</si>
  <si>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</si>
  <si>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Pharmacie clinique - Prise en charge thérapeutique du patient- technologie -contrôle- radiopharmacie -Dispositifs médicaux - Stérilisation - Hygiène hospitalière </t>
    </r>
  </si>
  <si>
    <t>PRE CHOIX 
INTERNES</t>
  </si>
  <si>
    <t>POLYCLINIQUE STE JEAN CAGNES SUR MER</t>
  </si>
  <si>
    <t>RAYBAUD CLEMENTINE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</si>
  <si>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Pharmacie clinique - Prise en charge thérapeutique du patient</t>
    </r>
  </si>
  <si>
    <t>1 HD</t>
  </si>
  <si>
    <t>1 PC</t>
  </si>
  <si>
    <t>1PC</t>
  </si>
  <si>
    <t>1DM</t>
  </si>
  <si>
    <t>1TH</t>
  </si>
  <si>
    <t>1 DM P1 
1 DM P2</t>
  </si>
  <si>
    <t xml:space="preserve">1 DM/1 TH </t>
  </si>
  <si>
    <t>2PC</t>
  </si>
  <si>
    <t>4DM</t>
  </si>
  <si>
    <t>1TH/1DM</t>
  </si>
  <si>
    <t>1PC/2TH/1DM</t>
  </si>
  <si>
    <t>4TH</t>
  </si>
  <si>
    <t>2TH</t>
  </si>
  <si>
    <t>1HD</t>
  </si>
  <si>
    <t>AMIRAT-COMBRALIER VALERIE</t>
  </si>
  <si>
    <t>PHARMACIE CENTRE PENITENTIAIRE LES BAUMETTES</t>
  </si>
  <si>
    <r>
      <rPr>
        <b/>
        <sz val="12"/>
        <rFont val="Times New Roman"/>
        <family val="1"/>
      </rPr>
      <t>P1/P2/P3</t>
    </r>
    <r>
      <rPr>
        <sz val="12"/>
        <rFont val="Times New Roman"/>
        <family val="1"/>
      </rPr>
      <t xml:space="preserve"> Pharmacie clinique - Prise en charge thérapeutique du patient</t>
    </r>
  </si>
  <si>
    <t>BERTAULT-PERES PIERRE AMIRAT-COMBRALIER VALERIE</t>
  </si>
  <si>
    <t>LABORATOIRE EPIDEMIOLOGIE CERESS</t>
  </si>
  <si>
    <t>Hors domaine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</si>
  <si>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</si>
  <si>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t>p2</t>
  </si>
  <si>
    <t>P1</t>
  </si>
  <si>
    <t xml:space="preserve">1 PC </t>
  </si>
  <si>
    <t>NEO</t>
  </si>
  <si>
    <t>1 DM 1 TH</t>
  </si>
  <si>
    <t>1DM/2PC</t>
  </si>
  <si>
    <t>1DM P1/1PC P2</t>
  </si>
  <si>
    <t>1 PC P2
1 DM P1
5 TH NEO
2 DM NEO
4 PC NEO</t>
  </si>
  <si>
    <t>1DM neo
p2:1TH/1PC</t>
  </si>
  <si>
    <t>STEPHANE HONORE</t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</si>
  <si>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
</t>
    </r>
    <r>
      <rPr>
        <sz val="12"/>
        <color rgb="FFFF0000"/>
        <rFont val="Times New Roman"/>
        <family val="1"/>
      </rPr>
      <t>PHG p2</t>
    </r>
  </si>
  <si>
    <t>1TH p1 + 2 th p2 + 1 RADIOPHARMA</t>
  </si>
  <si>
    <t>2 pc en p2
1 pc + 1 th en P1
neo: 3 pc + 4 dm + 1 th</t>
  </si>
  <si>
    <t xml:space="preserve">TOTAL POSTES OUVERTS </t>
  </si>
  <si>
    <t>5TH</t>
  </si>
  <si>
    <t xml:space="preserve">1 PC P2
1 dm p1+ 1pc P1
3 pc +1 ph NEO
</t>
  </si>
  <si>
    <t>Résultats COMMISSION</t>
  </si>
  <si>
    <t>15 PC
17 TH
17 DM</t>
  </si>
  <si>
    <t>9 PC
9 TH
7 DM
3 HD</t>
  </si>
  <si>
    <t>4 HD</t>
  </si>
  <si>
    <t>Commentaires</t>
  </si>
  <si>
    <t xml:space="preserve">1 FST pharmacologie CAUNOIS Laurie </t>
  </si>
  <si>
    <t xml:space="preserve">1 FST hygiène prévention infectieuse RAGONNET Gwendoline </t>
  </si>
  <si>
    <t>1 FST IPR BENECK Alexandre</t>
  </si>
  <si>
    <t>BOUILLAT CAROLINE</t>
  </si>
  <si>
    <t>LOPEZ FLORENCE</t>
  </si>
  <si>
    <t>RAETZ SABINE</t>
  </si>
  <si>
    <t>Cédric MUZIOTTI</t>
  </si>
  <si>
    <t>VANINA FIESCHI</t>
  </si>
  <si>
    <t>TOUREL JULIEN</t>
  </si>
  <si>
    <t>Valéry GEORGES</t>
  </si>
  <si>
    <t>WAKIL AZOUZA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</si>
</sst>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trike/>
      <sz val="10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/>
    <xf numFmtId="0" fontId="5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8" fillId="4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1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14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8" fillId="4" borderId="0" xfId="0" applyFont="1" applyFill="1"/>
    <xf numFmtId="0" fontId="14" fillId="0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topLeftCell="A94" zoomScale="120" zoomScaleNormal="120" workbookViewId="0">
      <selection activeCell="C84" sqref="C84"/>
    </sheetView>
  </sheetViews>
  <sheetFormatPr baseColWidth="10" defaultRowHeight="15" x14ac:dyDescent="0.25"/>
  <cols>
    <col min="1" max="1" width="43.42578125" bestFit="1" customWidth="1"/>
    <col min="2" max="2" width="23.85546875" hidden="1" customWidth="1"/>
    <col min="3" max="3" width="28.28515625" style="1" customWidth="1"/>
    <col min="4" max="4" width="23.42578125" customWidth="1"/>
    <col min="5" max="5" width="50.85546875" customWidth="1"/>
    <col min="6" max="6" width="32.5703125" style="59" bestFit="1" customWidth="1"/>
    <col min="7" max="7" width="13.42578125" style="21" customWidth="1"/>
    <col min="8" max="9" width="8.140625" style="21" customWidth="1"/>
    <col min="10" max="10" width="42" bestFit="1" customWidth="1"/>
  </cols>
  <sheetData>
    <row r="1" spans="1:10" ht="40.5" customHeight="1" x14ac:dyDescent="0.25">
      <c r="A1" s="64" t="s">
        <v>0</v>
      </c>
      <c r="B1" s="64" t="s">
        <v>177</v>
      </c>
      <c r="C1" s="64" t="s">
        <v>1</v>
      </c>
      <c r="D1" s="64" t="s">
        <v>2</v>
      </c>
      <c r="E1" s="64" t="s">
        <v>126</v>
      </c>
      <c r="F1" s="85" t="s">
        <v>207</v>
      </c>
      <c r="G1" s="83" t="s">
        <v>248</v>
      </c>
      <c r="H1" s="84"/>
      <c r="I1" s="84"/>
      <c r="J1" s="74" t="s">
        <v>252</v>
      </c>
    </row>
    <row r="2" spans="1:10" x14ac:dyDescent="0.25">
      <c r="A2" s="64"/>
      <c r="B2" s="64"/>
      <c r="C2" s="64"/>
      <c r="D2" s="64"/>
      <c r="E2" s="64"/>
      <c r="F2" s="85"/>
      <c r="G2" s="20" t="s">
        <v>235</v>
      </c>
      <c r="H2" s="20" t="s">
        <v>233</v>
      </c>
      <c r="I2" s="65" t="s">
        <v>232</v>
      </c>
      <c r="J2" s="30"/>
    </row>
    <row r="3" spans="1:10" x14ac:dyDescent="0.25">
      <c r="A3" s="18" t="s">
        <v>50</v>
      </c>
      <c r="B3" s="2"/>
      <c r="C3" s="24" t="s">
        <v>51</v>
      </c>
      <c r="D3" s="2" t="s">
        <v>176</v>
      </c>
      <c r="E3" s="13" t="s">
        <v>127</v>
      </c>
      <c r="F3" s="54"/>
      <c r="G3" s="55"/>
      <c r="H3" s="55"/>
      <c r="I3" s="66"/>
      <c r="J3" s="30"/>
    </row>
    <row r="4" spans="1:10" x14ac:dyDescent="0.25">
      <c r="A4" s="18" t="s">
        <v>50</v>
      </c>
      <c r="B4" s="2"/>
      <c r="C4" s="24" t="s">
        <v>51</v>
      </c>
      <c r="D4" s="2" t="s">
        <v>176</v>
      </c>
      <c r="E4" s="13" t="s">
        <v>128</v>
      </c>
      <c r="F4" s="54" t="s">
        <v>211</v>
      </c>
      <c r="G4" s="55"/>
      <c r="H4" s="55"/>
      <c r="I4" s="66">
        <v>1</v>
      </c>
      <c r="J4" s="30"/>
    </row>
    <row r="5" spans="1:10" s="7" customFormat="1" x14ac:dyDescent="0.25">
      <c r="A5" s="18" t="s">
        <v>52</v>
      </c>
      <c r="B5" s="2"/>
      <c r="C5" s="24" t="s">
        <v>51</v>
      </c>
      <c r="D5" s="2" t="s">
        <v>176</v>
      </c>
      <c r="E5" s="13" t="s">
        <v>127</v>
      </c>
      <c r="F5" s="58"/>
      <c r="G5" s="53"/>
      <c r="H5" s="53"/>
      <c r="I5" s="67"/>
      <c r="J5" s="75"/>
    </row>
    <row r="6" spans="1:10" s="7" customFormat="1" ht="15.75" x14ac:dyDescent="0.25">
      <c r="A6" s="18" t="s">
        <v>52</v>
      </c>
      <c r="B6" s="2"/>
      <c r="C6" s="24" t="s">
        <v>51</v>
      </c>
      <c r="D6" s="2" t="s">
        <v>176</v>
      </c>
      <c r="E6" s="38" t="s">
        <v>199</v>
      </c>
      <c r="F6" s="54"/>
      <c r="G6" s="53"/>
      <c r="H6" s="53"/>
      <c r="I6" s="67"/>
      <c r="J6" s="75"/>
    </row>
    <row r="7" spans="1:10" ht="25.5" x14ac:dyDescent="0.25">
      <c r="A7" s="28" t="s">
        <v>52</v>
      </c>
      <c r="B7" s="26"/>
      <c r="C7" s="24" t="s">
        <v>53</v>
      </c>
      <c r="D7" s="26" t="s">
        <v>54</v>
      </c>
      <c r="E7" s="13" t="s">
        <v>127</v>
      </c>
      <c r="F7" s="80" t="s">
        <v>211</v>
      </c>
      <c r="G7" s="55"/>
      <c r="H7" s="55"/>
      <c r="I7" s="66"/>
      <c r="J7" s="30"/>
    </row>
    <row r="8" spans="1:10" ht="25.5" x14ac:dyDescent="0.25">
      <c r="A8" s="28" t="s">
        <v>52</v>
      </c>
      <c r="B8" s="26"/>
      <c r="C8" s="24" t="s">
        <v>53</v>
      </c>
      <c r="D8" s="26" t="s">
        <v>54</v>
      </c>
      <c r="E8" s="13" t="s">
        <v>128</v>
      </c>
      <c r="F8" s="80"/>
      <c r="G8" s="55"/>
      <c r="H8" s="55"/>
      <c r="I8" s="66">
        <v>1</v>
      </c>
      <c r="J8" s="30"/>
    </row>
    <row r="9" spans="1:10" s="12" customFormat="1" ht="31.5" x14ac:dyDescent="0.25">
      <c r="A9" s="18" t="s">
        <v>168</v>
      </c>
      <c r="B9" s="2"/>
      <c r="C9" s="6" t="s">
        <v>169</v>
      </c>
      <c r="D9" s="2" t="s">
        <v>4</v>
      </c>
      <c r="E9" s="23" t="s">
        <v>198</v>
      </c>
      <c r="F9" s="54"/>
      <c r="G9" s="53"/>
      <c r="H9" s="53"/>
      <c r="I9" s="67"/>
      <c r="J9" s="16"/>
    </row>
    <row r="10" spans="1:10" ht="25.5" x14ac:dyDescent="0.25">
      <c r="A10" s="18" t="s">
        <v>10</v>
      </c>
      <c r="B10" s="14">
        <v>43001400</v>
      </c>
      <c r="C10" s="24" t="s">
        <v>11</v>
      </c>
      <c r="D10" s="2" t="s">
        <v>4</v>
      </c>
      <c r="E10" s="13" t="s">
        <v>186</v>
      </c>
      <c r="F10" s="80" t="s">
        <v>212</v>
      </c>
      <c r="G10" s="56"/>
      <c r="H10" s="56"/>
      <c r="I10" s="68"/>
      <c r="J10" s="30"/>
    </row>
    <row r="11" spans="1:10" ht="47.25" x14ac:dyDescent="0.25">
      <c r="A11" s="18" t="s">
        <v>10</v>
      </c>
      <c r="B11" s="14">
        <v>43001400</v>
      </c>
      <c r="C11" s="24" t="s">
        <v>11</v>
      </c>
      <c r="D11" s="2" t="s">
        <v>4</v>
      </c>
      <c r="E11" s="3" t="s">
        <v>187</v>
      </c>
      <c r="F11" s="80"/>
      <c r="G11" s="57"/>
      <c r="H11" s="57"/>
      <c r="I11" s="69">
        <v>1</v>
      </c>
      <c r="J11" s="30"/>
    </row>
    <row r="12" spans="1:10" s="25" customFormat="1" ht="26.25" x14ac:dyDescent="0.25">
      <c r="A12" s="32" t="s">
        <v>7</v>
      </c>
      <c r="B12" s="33"/>
      <c r="C12" s="24" t="s">
        <v>8</v>
      </c>
      <c r="D12" s="2"/>
      <c r="E12" s="13" t="s">
        <v>129</v>
      </c>
      <c r="F12" s="54" t="s">
        <v>211</v>
      </c>
      <c r="G12" s="53"/>
      <c r="H12" s="53">
        <v>1</v>
      </c>
      <c r="I12" s="67"/>
      <c r="J12" s="16"/>
    </row>
    <row r="13" spans="1:10" ht="31.5" x14ac:dyDescent="0.25">
      <c r="A13" s="18" t="s">
        <v>192</v>
      </c>
      <c r="B13" s="2"/>
      <c r="C13" s="24" t="s">
        <v>76</v>
      </c>
      <c r="D13" s="2" t="s">
        <v>4</v>
      </c>
      <c r="E13" s="3" t="s">
        <v>130</v>
      </c>
      <c r="F13" s="80" t="s">
        <v>234</v>
      </c>
      <c r="G13" s="55"/>
      <c r="H13" s="55">
        <v>0</v>
      </c>
      <c r="I13" s="66"/>
      <c r="J13" s="30"/>
    </row>
    <row r="14" spans="1:10" ht="31.5" x14ac:dyDescent="0.25">
      <c r="A14" s="18" t="s">
        <v>192</v>
      </c>
      <c r="B14" s="2"/>
      <c r="C14" s="24" t="s">
        <v>76</v>
      </c>
      <c r="D14" s="2" t="s">
        <v>4</v>
      </c>
      <c r="E14" s="3" t="s">
        <v>131</v>
      </c>
      <c r="F14" s="80"/>
      <c r="G14" s="55"/>
      <c r="H14" s="55"/>
      <c r="I14" s="66">
        <v>1</v>
      </c>
      <c r="J14" s="30"/>
    </row>
    <row r="15" spans="1:10" ht="31.5" x14ac:dyDescent="0.25">
      <c r="A15" s="18" t="s">
        <v>77</v>
      </c>
      <c r="B15" s="2"/>
      <c r="C15" s="24" t="s">
        <v>78</v>
      </c>
      <c r="D15" s="2" t="s">
        <v>4</v>
      </c>
      <c r="E15" s="3" t="s">
        <v>130</v>
      </c>
      <c r="F15" s="54" t="s">
        <v>213</v>
      </c>
      <c r="G15" s="55"/>
      <c r="H15" s="55">
        <v>1</v>
      </c>
      <c r="I15" s="66"/>
      <c r="J15" s="30"/>
    </row>
    <row r="16" spans="1:10" s="25" customFormat="1" ht="31.5" x14ac:dyDescent="0.25">
      <c r="A16" s="18" t="s">
        <v>16</v>
      </c>
      <c r="B16" s="15">
        <v>43000641</v>
      </c>
      <c r="C16" s="24" t="s">
        <v>17</v>
      </c>
      <c r="D16" s="2" t="s">
        <v>18</v>
      </c>
      <c r="E16" s="3" t="s">
        <v>130</v>
      </c>
      <c r="F16" s="54" t="s">
        <v>213</v>
      </c>
      <c r="G16" s="53">
        <v>1</v>
      </c>
      <c r="H16" s="53"/>
      <c r="I16" s="67"/>
      <c r="J16" s="16"/>
    </row>
    <row r="17" spans="1:10" s="25" customFormat="1" ht="78.75" x14ac:dyDescent="0.25">
      <c r="A17" s="18" t="s">
        <v>16</v>
      </c>
      <c r="B17" s="15">
        <v>43000641</v>
      </c>
      <c r="C17" s="24" t="s">
        <v>17</v>
      </c>
      <c r="D17" s="2" t="s">
        <v>18</v>
      </c>
      <c r="E17" s="3" t="s">
        <v>132</v>
      </c>
      <c r="F17" s="54"/>
      <c r="G17" s="53"/>
      <c r="H17" s="53"/>
      <c r="I17" s="67"/>
      <c r="J17" s="16"/>
    </row>
    <row r="18" spans="1:10" s="12" customFormat="1" ht="78.75" x14ac:dyDescent="0.25">
      <c r="A18" s="18" t="s">
        <v>66</v>
      </c>
      <c r="B18" s="2"/>
      <c r="C18" s="24" t="s">
        <v>262</v>
      </c>
      <c r="D18" s="2" t="s">
        <v>15</v>
      </c>
      <c r="E18" s="3" t="s">
        <v>133</v>
      </c>
      <c r="F18" s="54" t="s">
        <v>214</v>
      </c>
      <c r="G18" s="53"/>
      <c r="H18" s="53">
        <v>1</v>
      </c>
      <c r="I18" s="67"/>
      <c r="J18" s="16"/>
    </row>
    <row r="19" spans="1:10" ht="78.75" x14ac:dyDescent="0.25">
      <c r="A19" s="18" t="s">
        <v>47</v>
      </c>
      <c r="B19" s="14">
        <v>43001529</v>
      </c>
      <c r="C19" s="24" t="s">
        <v>48</v>
      </c>
      <c r="D19" s="13" t="s">
        <v>49</v>
      </c>
      <c r="E19" s="3" t="s">
        <v>133</v>
      </c>
      <c r="F19" s="54" t="s">
        <v>215</v>
      </c>
      <c r="G19" s="55"/>
      <c r="H19" s="55">
        <v>1</v>
      </c>
      <c r="I19" s="66"/>
      <c r="J19" s="30"/>
    </row>
    <row r="20" spans="1:10" ht="78.75" x14ac:dyDescent="0.25">
      <c r="A20" s="18" t="s">
        <v>19</v>
      </c>
      <c r="B20" s="2"/>
      <c r="C20" s="24" t="s">
        <v>134</v>
      </c>
      <c r="D20" s="2" t="s">
        <v>20</v>
      </c>
      <c r="E20" s="3" t="s">
        <v>133</v>
      </c>
      <c r="F20" s="54"/>
      <c r="G20" s="55"/>
      <c r="H20" s="55"/>
      <c r="I20" s="66"/>
      <c r="J20" s="30"/>
    </row>
    <row r="21" spans="1:10" s="10" customFormat="1" ht="31.5" x14ac:dyDescent="0.25">
      <c r="A21" s="18" t="s">
        <v>67</v>
      </c>
      <c r="B21" s="14">
        <v>93000787</v>
      </c>
      <c r="C21" s="24" t="s">
        <v>68</v>
      </c>
      <c r="D21" s="2" t="s">
        <v>4</v>
      </c>
      <c r="E21" s="3" t="s">
        <v>194</v>
      </c>
      <c r="F21" s="54"/>
      <c r="G21" s="53"/>
      <c r="H21" s="53"/>
      <c r="I21" s="67"/>
      <c r="J21" s="76"/>
    </row>
    <row r="22" spans="1:10" s="25" customFormat="1" ht="78.75" x14ac:dyDescent="0.25">
      <c r="A22" s="18" t="s">
        <v>9</v>
      </c>
      <c r="B22" s="14">
        <v>43001617</v>
      </c>
      <c r="C22" s="24" t="s">
        <v>125</v>
      </c>
      <c r="D22" s="2"/>
      <c r="E22" s="3" t="s">
        <v>133</v>
      </c>
      <c r="F22" s="54"/>
      <c r="G22" s="53"/>
      <c r="H22" s="53"/>
      <c r="I22" s="67"/>
      <c r="J22" s="16"/>
    </row>
    <row r="23" spans="1:10" s="11" customFormat="1" ht="63" x14ac:dyDescent="0.25">
      <c r="A23" s="18" t="s">
        <v>79</v>
      </c>
      <c r="B23" s="14">
        <v>43001850</v>
      </c>
      <c r="C23" s="24" t="s">
        <v>80</v>
      </c>
      <c r="D23" s="2" t="s">
        <v>4</v>
      </c>
      <c r="E23" s="3" t="s">
        <v>137</v>
      </c>
      <c r="F23" s="54"/>
      <c r="G23" s="53"/>
      <c r="H23" s="53"/>
      <c r="I23" s="67"/>
      <c r="J23" s="77"/>
    </row>
    <row r="24" spans="1:10" ht="47.25" x14ac:dyDescent="0.25">
      <c r="A24" s="18" t="s">
        <v>24</v>
      </c>
      <c r="B24" s="14">
        <v>93000589</v>
      </c>
      <c r="C24" s="24" t="s">
        <v>25</v>
      </c>
      <c r="D24" s="2" t="s">
        <v>4</v>
      </c>
      <c r="E24" s="23" t="s">
        <v>138</v>
      </c>
      <c r="F24" s="54" t="s">
        <v>214</v>
      </c>
      <c r="G24" s="55">
        <v>1</v>
      </c>
      <c r="H24" s="55"/>
      <c r="I24" s="66"/>
      <c r="J24" s="30"/>
    </row>
    <row r="25" spans="1:10" ht="47.25" x14ac:dyDescent="0.25">
      <c r="A25" s="18" t="s">
        <v>190</v>
      </c>
      <c r="B25" s="15">
        <v>93000591</v>
      </c>
      <c r="C25" s="24" t="s">
        <v>261</v>
      </c>
      <c r="D25" s="2" t="s">
        <v>4</v>
      </c>
      <c r="E25" s="23" t="s">
        <v>138</v>
      </c>
      <c r="F25" s="54" t="s">
        <v>214</v>
      </c>
      <c r="G25" s="55">
        <v>1</v>
      </c>
      <c r="H25" s="55"/>
      <c r="I25" s="66"/>
      <c r="J25" s="30"/>
    </row>
    <row r="26" spans="1:10" ht="31.5" x14ac:dyDescent="0.25">
      <c r="A26" s="18" t="s">
        <v>13</v>
      </c>
      <c r="B26" s="2"/>
      <c r="C26" s="24" t="s">
        <v>189</v>
      </c>
      <c r="D26" s="2" t="s">
        <v>4</v>
      </c>
      <c r="E26" s="3" t="s">
        <v>130</v>
      </c>
      <c r="F26" s="54"/>
      <c r="G26" s="55"/>
      <c r="H26" s="55"/>
      <c r="I26" s="66"/>
      <c r="J26" s="30"/>
    </row>
    <row r="27" spans="1:10" ht="54" customHeight="1" x14ac:dyDescent="0.25">
      <c r="A27" s="18" t="s">
        <v>120</v>
      </c>
      <c r="B27" s="14">
        <v>43000857</v>
      </c>
      <c r="C27" s="24" t="s">
        <v>121</v>
      </c>
      <c r="D27" s="2" t="s">
        <v>15</v>
      </c>
      <c r="E27" s="3" t="s">
        <v>139</v>
      </c>
      <c r="F27" s="54" t="s">
        <v>213</v>
      </c>
      <c r="G27" s="55"/>
      <c r="H27" s="55">
        <v>1</v>
      </c>
      <c r="I27" s="66"/>
      <c r="J27" s="30"/>
    </row>
    <row r="28" spans="1:10" s="11" customFormat="1" ht="47.25" x14ac:dyDescent="0.25">
      <c r="A28" s="18" t="s">
        <v>12</v>
      </c>
      <c r="B28" s="14">
        <v>43001707</v>
      </c>
      <c r="C28" s="24" t="s">
        <v>260</v>
      </c>
      <c r="D28" s="2" t="s">
        <v>4</v>
      </c>
      <c r="E28" s="23" t="s">
        <v>135</v>
      </c>
      <c r="F28" s="54"/>
      <c r="G28" s="22"/>
      <c r="H28" s="22"/>
      <c r="I28" s="70"/>
      <c r="J28" s="77"/>
    </row>
    <row r="29" spans="1:10" ht="47.25" x14ac:dyDescent="0.25">
      <c r="A29" s="18" t="s">
        <v>12</v>
      </c>
      <c r="B29" s="14">
        <v>43001707</v>
      </c>
      <c r="C29" s="24" t="s">
        <v>260</v>
      </c>
      <c r="D29" s="2" t="s">
        <v>4</v>
      </c>
      <c r="E29" s="23" t="s">
        <v>200</v>
      </c>
      <c r="F29" s="54"/>
      <c r="G29" s="22"/>
      <c r="H29" s="22"/>
      <c r="I29" s="70"/>
      <c r="J29" s="30"/>
    </row>
    <row r="30" spans="1:10" s="10" customFormat="1" ht="63" x14ac:dyDescent="0.25">
      <c r="A30" s="18" t="s">
        <v>59</v>
      </c>
      <c r="B30" s="14">
        <v>43001891</v>
      </c>
      <c r="C30" s="24" t="s">
        <v>60</v>
      </c>
      <c r="D30" s="2" t="s">
        <v>4</v>
      </c>
      <c r="E30" s="23" t="s">
        <v>140</v>
      </c>
      <c r="F30" s="54"/>
      <c r="G30" s="53"/>
      <c r="H30" s="53"/>
      <c r="I30" s="67"/>
      <c r="J30" s="76"/>
    </row>
    <row r="31" spans="1:10" s="11" customFormat="1" ht="31.5" x14ac:dyDescent="0.25">
      <c r="A31" s="18" t="s">
        <v>81</v>
      </c>
      <c r="B31" s="2"/>
      <c r="C31" s="24" t="s">
        <v>141</v>
      </c>
      <c r="D31" s="2" t="s">
        <v>4</v>
      </c>
      <c r="E31" s="23" t="s">
        <v>139</v>
      </c>
      <c r="F31" s="54"/>
      <c r="G31" s="53"/>
      <c r="H31" s="53"/>
      <c r="I31" s="67"/>
      <c r="J31" s="77"/>
    </row>
    <row r="32" spans="1:10" ht="47.25" x14ac:dyDescent="0.25">
      <c r="A32" s="18" t="s">
        <v>27</v>
      </c>
      <c r="B32" s="15">
        <v>93000071</v>
      </c>
      <c r="C32" s="24" t="s">
        <v>259</v>
      </c>
      <c r="D32" s="2" t="s">
        <v>28</v>
      </c>
      <c r="E32" s="23" t="s">
        <v>148</v>
      </c>
      <c r="F32" s="54" t="s">
        <v>214</v>
      </c>
      <c r="G32" s="53">
        <v>1</v>
      </c>
      <c r="H32" s="53"/>
      <c r="I32" s="67"/>
      <c r="J32" s="30"/>
    </row>
    <row r="33" spans="1:10" s="25" customFormat="1" ht="63" x14ac:dyDescent="0.25">
      <c r="A33" s="18" t="s">
        <v>64</v>
      </c>
      <c r="B33" s="14">
        <v>43001314</v>
      </c>
      <c r="C33" s="24" t="s">
        <v>65</v>
      </c>
      <c r="D33" s="2" t="s">
        <v>4</v>
      </c>
      <c r="E33" s="23" t="s">
        <v>206</v>
      </c>
      <c r="F33" s="34" t="s">
        <v>216</v>
      </c>
      <c r="G33" s="29">
        <v>1</v>
      </c>
      <c r="H33" s="29"/>
      <c r="I33" s="71">
        <v>1</v>
      </c>
      <c r="J33" s="16"/>
    </row>
    <row r="34" spans="1:10" ht="63" x14ac:dyDescent="0.25">
      <c r="A34" s="18" t="s">
        <v>61</v>
      </c>
      <c r="B34" s="14">
        <v>43001579</v>
      </c>
      <c r="C34" s="24" t="s">
        <v>62</v>
      </c>
      <c r="D34" s="2" t="s">
        <v>33</v>
      </c>
      <c r="E34" s="23" t="s">
        <v>142</v>
      </c>
      <c r="F34" s="54" t="s">
        <v>217</v>
      </c>
      <c r="G34" s="55">
        <v>1</v>
      </c>
      <c r="H34" s="55">
        <v>1</v>
      </c>
      <c r="I34" s="66"/>
      <c r="J34" s="30"/>
    </row>
    <row r="35" spans="1:10" ht="63" x14ac:dyDescent="0.25">
      <c r="A35" s="18" t="s">
        <v>136</v>
      </c>
      <c r="B35" s="14">
        <v>76000067</v>
      </c>
      <c r="C35" s="24" t="s">
        <v>21</v>
      </c>
      <c r="D35" s="2" t="s">
        <v>15</v>
      </c>
      <c r="E35" s="3" t="s">
        <v>135</v>
      </c>
      <c r="F35" s="54"/>
      <c r="G35" s="55"/>
      <c r="H35" s="55"/>
      <c r="I35" s="66"/>
      <c r="J35" s="30"/>
    </row>
    <row r="36" spans="1:10" ht="78.75" x14ac:dyDescent="0.25">
      <c r="A36" s="18" t="s">
        <v>136</v>
      </c>
      <c r="B36" s="14">
        <v>76000067</v>
      </c>
      <c r="C36" s="24" t="s">
        <v>21</v>
      </c>
      <c r="D36" s="2" t="s">
        <v>15</v>
      </c>
      <c r="E36" s="3" t="s">
        <v>132</v>
      </c>
      <c r="F36" s="54"/>
      <c r="G36" s="55"/>
      <c r="H36" s="55"/>
      <c r="I36" s="66"/>
      <c r="J36" s="30"/>
    </row>
    <row r="37" spans="1:10" ht="63" x14ac:dyDescent="0.25">
      <c r="A37" s="18" t="s">
        <v>26</v>
      </c>
      <c r="B37" s="2"/>
      <c r="C37" s="24" t="s">
        <v>258</v>
      </c>
      <c r="D37" s="2" t="s">
        <v>4</v>
      </c>
      <c r="E37" s="23" t="s">
        <v>142</v>
      </c>
      <c r="F37" s="54" t="s">
        <v>214</v>
      </c>
      <c r="G37" s="55"/>
      <c r="H37" s="55"/>
      <c r="I37" s="66">
        <v>1</v>
      </c>
      <c r="J37" s="30"/>
    </row>
    <row r="38" spans="1:10" s="25" customFormat="1" ht="63" x14ac:dyDescent="0.25">
      <c r="A38" s="18" t="s">
        <v>38</v>
      </c>
      <c r="B38" s="14">
        <v>43001446</v>
      </c>
      <c r="C38" s="24" t="s">
        <v>39</v>
      </c>
      <c r="D38" s="2" t="s">
        <v>40</v>
      </c>
      <c r="E38" s="23" t="s">
        <v>144</v>
      </c>
      <c r="F38" s="54" t="s">
        <v>237</v>
      </c>
      <c r="G38" s="53"/>
      <c r="H38" s="53">
        <v>3</v>
      </c>
      <c r="I38" s="47"/>
      <c r="J38" s="16"/>
    </row>
    <row r="39" spans="1:10" s="25" customFormat="1" ht="78.75" x14ac:dyDescent="0.25">
      <c r="A39" s="18" t="s">
        <v>38</v>
      </c>
      <c r="B39" s="14">
        <v>43001446</v>
      </c>
      <c r="C39" s="24" t="s">
        <v>39</v>
      </c>
      <c r="D39" s="2" t="s">
        <v>40</v>
      </c>
      <c r="E39" s="23" t="s">
        <v>143</v>
      </c>
      <c r="F39" s="54" t="s">
        <v>236</v>
      </c>
      <c r="G39" s="27"/>
      <c r="H39" s="27"/>
      <c r="I39" s="67">
        <v>2</v>
      </c>
      <c r="J39" s="16"/>
    </row>
    <row r="40" spans="1:10" s="25" customFormat="1" ht="63" x14ac:dyDescent="0.25">
      <c r="A40" s="18" t="s">
        <v>57</v>
      </c>
      <c r="B40" s="14">
        <v>43000845</v>
      </c>
      <c r="C40" s="24" t="s">
        <v>58</v>
      </c>
      <c r="D40" s="2" t="s">
        <v>4</v>
      </c>
      <c r="E40" s="23" t="s">
        <v>142</v>
      </c>
      <c r="F40" s="54" t="s">
        <v>214</v>
      </c>
      <c r="G40" s="53">
        <v>1</v>
      </c>
      <c r="H40" s="53"/>
      <c r="I40" s="67"/>
      <c r="J40" s="16"/>
    </row>
    <row r="41" spans="1:10" s="25" customFormat="1" ht="63" x14ac:dyDescent="0.25">
      <c r="A41" s="18" t="s">
        <v>29</v>
      </c>
      <c r="B41" s="14">
        <v>43002038</v>
      </c>
      <c r="C41" s="24" t="s">
        <v>30</v>
      </c>
      <c r="D41" s="2" t="s">
        <v>15</v>
      </c>
      <c r="E41" s="23" t="s">
        <v>142</v>
      </c>
      <c r="F41" s="54" t="s">
        <v>214</v>
      </c>
      <c r="G41" s="53">
        <v>1</v>
      </c>
      <c r="H41" s="53"/>
      <c r="I41" s="67"/>
      <c r="J41" s="16"/>
    </row>
    <row r="42" spans="1:10" s="25" customFormat="1" ht="31.5" x14ac:dyDescent="0.25">
      <c r="A42" s="18" t="s">
        <v>89</v>
      </c>
      <c r="B42" s="2"/>
      <c r="C42" s="24" t="s">
        <v>90</v>
      </c>
      <c r="D42" s="2" t="s">
        <v>91</v>
      </c>
      <c r="E42" s="23" t="s">
        <v>130</v>
      </c>
      <c r="F42" s="54"/>
      <c r="G42" s="53"/>
      <c r="H42" s="53"/>
      <c r="I42" s="67"/>
      <c r="J42" s="16"/>
    </row>
    <row r="43" spans="1:10" s="25" customFormat="1" ht="31.5" x14ac:dyDescent="0.25">
      <c r="A43" s="18" t="s">
        <v>85</v>
      </c>
      <c r="B43" s="14">
        <v>43001750</v>
      </c>
      <c r="C43" s="24" t="s">
        <v>86</v>
      </c>
      <c r="D43" s="2" t="s">
        <v>4</v>
      </c>
      <c r="E43" s="23" t="s">
        <v>130</v>
      </c>
      <c r="F43" s="54"/>
      <c r="G43" s="53"/>
      <c r="H43" s="53"/>
      <c r="I43" s="67"/>
      <c r="J43" s="16"/>
    </row>
    <row r="44" spans="1:10" s="11" customFormat="1" ht="31.5" x14ac:dyDescent="0.25">
      <c r="A44" s="18" t="s">
        <v>82</v>
      </c>
      <c r="B44" s="14">
        <v>43001404</v>
      </c>
      <c r="C44" s="24" t="s">
        <v>83</v>
      </c>
      <c r="D44" s="2" t="s">
        <v>84</v>
      </c>
      <c r="E44" s="23" t="s">
        <v>188</v>
      </c>
      <c r="F44" s="54" t="s">
        <v>213</v>
      </c>
      <c r="G44" s="39"/>
      <c r="H44" s="53">
        <v>1</v>
      </c>
      <c r="I44" s="72"/>
      <c r="J44" s="77"/>
    </row>
    <row r="45" spans="1:10" s="9" customFormat="1" ht="63" x14ac:dyDescent="0.25">
      <c r="A45" s="18" t="s">
        <v>166</v>
      </c>
      <c r="B45" s="14">
        <v>43001751</v>
      </c>
      <c r="C45" s="6" t="s">
        <v>167</v>
      </c>
      <c r="D45" s="2" t="s">
        <v>4</v>
      </c>
      <c r="E45" s="23" t="s">
        <v>172</v>
      </c>
      <c r="F45" s="54"/>
      <c r="G45" s="40"/>
      <c r="H45" s="40"/>
      <c r="I45" s="73"/>
      <c r="J45" s="78"/>
    </row>
    <row r="46" spans="1:10" ht="31.5" x14ac:dyDescent="0.25">
      <c r="A46" s="18" t="s">
        <v>36</v>
      </c>
      <c r="B46" s="15">
        <v>76000068</v>
      </c>
      <c r="C46" s="24" t="s">
        <v>37</v>
      </c>
      <c r="D46" s="2" t="s">
        <v>4</v>
      </c>
      <c r="E46" s="23" t="s">
        <v>139</v>
      </c>
      <c r="F46" s="54"/>
      <c r="G46" s="55"/>
      <c r="H46" s="55"/>
      <c r="I46" s="66"/>
      <c r="J46" s="30"/>
    </row>
    <row r="47" spans="1:10" ht="63" x14ac:dyDescent="0.25">
      <c r="A47" s="18" t="s">
        <v>88</v>
      </c>
      <c r="B47" s="2"/>
      <c r="C47" s="17" t="s">
        <v>201</v>
      </c>
      <c r="D47" s="2" t="s">
        <v>4</v>
      </c>
      <c r="E47" s="23" t="s">
        <v>149</v>
      </c>
      <c r="F47" s="54" t="s">
        <v>214</v>
      </c>
      <c r="G47" s="55"/>
      <c r="H47" s="55">
        <v>1</v>
      </c>
      <c r="I47" s="66"/>
      <c r="J47" s="30"/>
    </row>
    <row r="48" spans="1:10" s="25" customFormat="1" ht="31.5" x14ac:dyDescent="0.25">
      <c r="A48" s="18" t="s">
        <v>22</v>
      </c>
      <c r="B48" s="2"/>
      <c r="C48" s="24" t="s">
        <v>23</v>
      </c>
      <c r="D48" s="2" t="s">
        <v>4</v>
      </c>
      <c r="E48" s="23" t="s">
        <v>139</v>
      </c>
      <c r="F48" s="54"/>
      <c r="G48" s="53"/>
      <c r="H48" s="53"/>
      <c r="I48" s="67"/>
      <c r="J48" s="16"/>
    </row>
    <row r="49" spans="1:10" ht="31.5" x14ac:dyDescent="0.25">
      <c r="A49" s="18" t="s">
        <v>55</v>
      </c>
      <c r="B49" s="14">
        <v>93000386</v>
      </c>
      <c r="C49" s="24" t="s">
        <v>56</v>
      </c>
      <c r="D49" s="2" t="s">
        <v>4</v>
      </c>
      <c r="E49" s="23" t="s">
        <v>139</v>
      </c>
      <c r="F49" s="54"/>
      <c r="G49" s="55"/>
      <c r="H49" s="55"/>
      <c r="I49" s="66"/>
      <c r="J49" s="30"/>
    </row>
    <row r="50" spans="1:10" s="25" customFormat="1" ht="47.25" customHeight="1" x14ac:dyDescent="0.25">
      <c r="A50" s="42" t="s">
        <v>180</v>
      </c>
      <c r="B50" s="14">
        <v>43001917</v>
      </c>
      <c r="C50" s="24" t="s">
        <v>113</v>
      </c>
      <c r="D50" s="2" t="s">
        <v>114</v>
      </c>
      <c r="E50" s="23" t="s">
        <v>159</v>
      </c>
      <c r="F50" s="54" t="s">
        <v>223</v>
      </c>
      <c r="G50" s="53">
        <v>1</v>
      </c>
      <c r="H50" s="53">
        <v>1</v>
      </c>
      <c r="I50" s="67"/>
      <c r="J50" s="16"/>
    </row>
    <row r="51" spans="1:10" s="25" customFormat="1" ht="31.5" x14ac:dyDescent="0.25">
      <c r="A51" s="42" t="s">
        <v>180</v>
      </c>
      <c r="B51" s="14">
        <v>43001917</v>
      </c>
      <c r="C51" s="24" t="s">
        <v>113</v>
      </c>
      <c r="D51" s="2" t="s">
        <v>114</v>
      </c>
      <c r="E51" s="23" t="s">
        <v>160</v>
      </c>
      <c r="F51" s="54"/>
      <c r="G51" s="53"/>
      <c r="H51" s="53"/>
      <c r="I51" s="67"/>
      <c r="J51" s="16"/>
    </row>
    <row r="52" spans="1:10" s="25" customFormat="1" ht="47.25" x14ac:dyDescent="0.25">
      <c r="A52" s="19" t="s">
        <v>181</v>
      </c>
      <c r="B52" s="14">
        <v>43001929</v>
      </c>
      <c r="C52" s="24" t="s">
        <v>113</v>
      </c>
      <c r="D52" s="2" t="s">
        <v>114</v>
      </c>
      <c r="E52" s="23" t="s">
        <v>182</v>
      </c>
      <c r="F52" s="54" t="s">
        <v>246</v>
      </c>
      <c r="G52" s="53">
        <v>5</v>
      </c>
      <c r="H52" s="53"/>
      <c r="I52" s="67"/>
      <c r="J52" s="16"/>
    </row>
    <row r="53" spans="1:10" s="25" customFormat="1" ht="31.5" x14ac:dyDescent="0.25">
      <c r="A53" s="19" t="s">
        <v>181</v>
      </c>
      <c r="B53" s="14">
        <v>43001929</v>
      </c>
      <c r="C53" s="24" t="s">
        <v>113</v>
      </c>
      <c r="D53" s="2" t="s">
        <v>114</v>
      </c>
      <c r="E53" s="23" t="s">
        <v>160</v>
      </c>
      <c r="F53" s="54"/>
      <c r="G53" s="53"/>
      <c r="H53" s="53"/>
      <c r="I53" s="67"/>
      <c r="J53" s="16"/>
    </row>
    <row r="54" spans="1:10" s="25" customFormat="1" ht="63" customHeight="1" x14ac:dyDescent="0.25">
      <c r="A54" s="28" t="s">
        <v>41</v>
      </c>
      <c r="B54" s="26"/>
      <c r="C54" s="24" t="s">
        <v>42</v>
      </c>
      <c r="D54" s="26" t="s">
        <v>4</v>
      </c>
      <c r="E54" s="23" t="s">
        <v>145</v>
      </c>
      <c r="F54" s="54"/>
      <c r="G54" s="53"/>
      <c r="H54" s="53"/>
      <c r="I54" s="67"/>
      <c r="J54" s="16"/>
    </row>
    <row r="55" spans="1:10" s="25" customFormat="1" ht="47.25" customHeight="1" x14ac:dyDescent="0.25">
      <c r="A55" s="28" t="s">
        <v>41</v>
      </c>
      <c r="B55" s="26"/>
      <c r="C55" s="24" t="s">
        <v>42</v>
      </c>
      <c r="D55" s="26" t="s">
        <v>4</v>
      </c>
      <c r="E55" s="23" t="s">
        <v>202</v>
      </c>
      <c r="F55" s="54"/>
      <c r="G55" s="53"/>
      <c r="H55" s="53"/>
      <c r="I55" s="67"/>
      <c r="J55" s="16"/>
    </row>
    <row r="56" spans="1:10" ht="47.25" customHeight="1" x14ac:dyDescent="0.25">
      <c r="A56" s="18" t="s">
        <v>124</v>
      </c>
      <c r="B56" s="2"/>
      <c r="C56" s="24" t="s">
        <v>146</v>
      </c>
      <c r="D56" s="2" t="s">
        <v>193</v>
      </c>
      <c r="E56" s="23" t="s">
        <v>203</v>
      </c>
      <c r="F56" s="54"/>
      <c r="G56" s="55"/>
      <c r="H56" s="55"/>
      <c r="I56" s="66"/>
      <c r="J56" s="30"/>
    </row>
    <row r="57" spans="1:10" s="25" customFormat="1" ht="43.5" customHeight="1" x14ac:dyDescent="0.25">
      <c r="A57" s="18" t="s">
        <v>63</v>
      </c>
      <c r="B57" s="2"/>
      <c r="C57" s="24" t="s">
        <v>87</v>
      </c>
      <c r="D57" s="2" t="s">
        <v>4</v>
      </c>
      <c r="E57" s="13" t="s">
        <v>129</v>
      </c>
      <c r="F57" s="54"/>
      <c r="G57" s="53"/>
      <c r="H57" s="53"/>
      <c r="I57" s="67"/>
      <c r="J57" s="16"/>
    </row>
    <row r="58" spans="1:10" ht="43.5" customHeight="1" x14ac:dyDescent="0.25">
      <c r="A58" s="18" t="s">
        <v>43</v>
      </c>
      <c r="B58" s="15">
        <v>43000582</v>
      </c>
      <c r="C58" s="24" t="s">
        <v>147</v>
      </c>
      <c r="D58" s="2" t="s">
        <v>4</v>
      </c>
      <c r="E58" s="23" t="s">
        <v>161</v>
      </c>
      <c r="F58" s="54" t="s">
        <v>213</v>
      </c>
      <c r="G58" s="55"/>
      <c r="H58" s="55"/>
      <c r="I58" s="66">
        <v>1</v>
      </c>
      <c r="J58" s="30"/>
    </row>
    <row r="59" spans="1:10" s="25" customFormat="1" ht="31.5" customHeight="1" x14ac:dyDescent="0.25">
      <c r="A59" s="18" t="s">
        <v>122</v>
      </c>
      <c r="B59" s="2"/>
      <c r="C59" s="24" t="s">
        <v>256</v>
      </c>
      <c r="D59" s="2" t="s">
        <v>123</v>
      </c>
      <c r="E59" s="23" t="s">
        <v>130</v>
      </c>
      <c r="F59" s="54"/>
      <c r="G59" s="53"/>
      <c r="H59" s="53"/>
      <c r="I59" s="67"/>
      <c r="J59" s="16"/>
    </row>
    <row r="60" spans="1:10" s="25" customFormat="1" ht="63" customHeight="1" x14ac:dyDescent="0.25">
      <c r="A60" s="18" t="s">
        <v>92</v>
      </c>
      <c r="B60" s="14">
        <v>43001909</v>
      </c>
      <c r="C60" s="24" t="s">
        <v>93</v>
      </c>
      <c r="D60" s="2" t="s">
        <v>94</v>
      </c>
      <c r="E60" s="23" t="s">
        <v>149</v>
      </c>
      <c r="F60" s="54" t="s">
        <v>218</v>
      </c>
      <c r="G60" s="53">
        <v>1</v>
      </c>
      <c r="H60" s="53"/>
      <c r="I60" s="67">
        <v>1</v>
      </c>
      <c r="J60" s="16"/>
    </row>
    <row r="61" spans="1:10" s="25" customFormat="1" ht="47.25" customHeight="1" x14ac:dyDescent="0.25">
      <c r="A61" s="18" t="s">
        <v>92</v>
      </c>
      <c r="B61" s="15">
        <v>43001842</v>
      </c>
      <c r="C61" s="24" t="s">
        <v>95</v>
      </c>
      <c r="D61" s="2" t="s">
        <v>96</v>
      </c>
      <c r="E61" s="23" t="s">
        <v>148</v>
      </c>
      <c r="F61" s="54" t="s">
        <v>238</v>
      </c>
      <c r="G61" s="53"/>
      <c r="H61" s="53">
        <v>1</v>
      </c>
      <c r="I61" s="67">
        <v>1</v>
      </c>
      <c r="J61" s="16"/>
    </row>
    <row r="62" spans="1:10" s="25" customFormat="1" ht="63" customHeight="1" x14ac:dyDescent="0.25">
      <c r="A62" s="18" t="s">
        <v>92</v>
      </c>
      <c r="B62" s="14">
        <v>43001397</v>
      </c>
      <c r="C62" s="24" t="s">
        <v>97</v>
      </c>
      <c r="D62" s="2" t="s">
        <v>4</v>
      </c>
      <c r="E62" s="23" t="s">
        <v>149</v>
      </c>
      <c r="F62" s="34" t="s">
        <v>247</v>
      </c>
      <c r="G62" s="53">
        <v>4</v>
      </c>
      <c r="H62" s="53">
        <v>2</v>
      </c>
      <c r="I62" s="67">
        <v>1</v>
      </c>
      <c r="J62" s="16"/>
    </row>
    <row r="63" spans="1:10" s="25" customFormat="1" ht="71.25" customHeight="1" x14ac:dyDescent="0.25">
      <c r="A63" s="18" t="s">
        <v>92</v>
      </c>
      <c r="B63" s="14">
        <v>43001235</v>
      </c>
      <c r="C63" s="24" t="s">
        <v>98</v>
      </c>
      <c r="D63" s="2" t="s">
        <v>99</v>
      </c>
      <c r="E63" s="23" t="s">
        <v>205</v>
      </c>
      <c r="F63" s="80" t="s">
        <v>222</v>
      </c>
      <c r="G63" s="53">
        <v>1</v>
      </c>
      <c r="H63" s="53">
        <v>3</v>
      </c>
      <c r="I63" s="67"/>
      <c r="J63" s="16" t="s">
        <v>255</v>
      </c>
    </row>
    <row r="64" spans="1:10" s="25" customFormat="1" ht="41.25" customHeight="1" x14ac:dyDescent="0.25">
      <c r="A64" s="18" t="s">
        <v>92</v>
      </c>
      <c r="B64" s="14">
        <v>43001235</v>
      </c>
      <c r="C64" s="24" t="s">
        <v>98</v>
      </c>
      <c r="D64" s="2" t="s">
        <v>99</v>
      </c>
      <c r="E64" s="23" t="s">
        <v>185</v>
      </c>
      <c r="F64" s="80"/>
      <c r="G64" s="53"/>
      <c r="H64" s="53"/>
      <c r="I64" s="67"/>
      <c r="J64" s="16"/>
    </row>
    <row r="65" spans="1:10" s="25" customFormat="1" ht="38.25" x14ac:dyDescent="0.25">
      <c r="A65" s="18" t="s">
        <v>100</v>
      </c>
      <c r="B65" s="14">
        <v>43001001</v>
      </c>
      <c r="C65" s="24" t="s">
        <v>101</v>
      </c>
      <c r="D65" s="2" t="s">
        <v>102</v>
      </c>
      <c r="E65" s="13" t="s">
        <v>129</v>
      </c>
      <c r="F65" s="54" t="s">
        <v>224</v>
      </c>
      <c r="G65" s="53"/>
      <c r="H65" s="53"/>
      <c r="I65" s="67">
        <v>1</v>
      </c>
      <c r="J65" s="16"/>
    </row>
    <row r="66" spans="1:10" s="25" customFormat="1" ht="47.25" customHeight="1" x14ac:dyDescent="0.25">
      <c r="A66" s="18" t="s">
        <v>100</v>
      </c>
      <c r="B66" s="14">
        <v>43001918</v>
      </c>
      <c r="C66" s="24" t="s">
        <v>103</v>
      </c>
      <c r="D66" s="2" t="s">
        <v>104</v>
      </c>
      <c r="E66" s="23" t="s">
        <v>178</v>
      </c>
      <c r="F66" s="54" t="s">
        <v>223</v>
      </c>
      <c r="G66" s="53"/>
      <c r="H66" s="53"/>
      <c r="I66" s="67">
        <v>2</v>
      </c>
      <c r="J66" s="16"/>
    </row>
    <row r="67" spans="1:10" s="25" customFormat="1" ht="15.75" customHeight="1" x14ac:dyDescent="0.25">
      <c r="A67" s="18" t="s">
        <v>100</v>
      </c>
      <c r="B67" s="14">
        <v>43001918</v>
      </c>
      <c r="C67" s="24" t="s">
        <v>103</v>
      </c>
      <c r="D67" s="2" t="s">
        <v>104</v>
      </c>
      <c r="E67" s="23" t="s">
        <v>179</v>
      </c>
      <c r="F67" s="54"/>
      <c r="G67" s="53"/>
      <c r="H67" s="53"/>
      <c r="I67" s="67"/>
      <c r="J67" s="16"/>
    </row>
    <row r="68" spans="1:10" s="25" customFormat="1" ht="21.75" customHeight="1" x14ac:dyDescent="0.25">
      <c r="A68" s="18" t="s">
        <v>100</v>
      </c>
      <c r="B68" s="15">
        <v>43001253</v>
      </c>
      <c r="C68" s="24" t="s">
        <v>152</v>
      </c>
      <c r="D68" s="2" t="s">
        <v>105</v>
      </c>
      <c r="E68" s="13" t="s">
        <v>127</v>
      </c>
      <c r="F68" s="54" t="s">
        <v>224</v>
      </c>
      <c r="G68" s="53"/>
      <c r="H68" s="53"/>
      <c r="I68" s="67">
        <v>1</v>
      </c>
      <c r="J68" s="16"/>
    </row>
    <row r="69" spans="1:10" s="25" customFormat="1" ht="31.5" customHeight="1" x14ac:dyDescent="0.25">
      <c r="A69" s="18" t="s">
        <v>100</v>
      </c>
      <c r="B69" s="15">
        <v>43001253</v>
      </c>
      <c r="C69" s="24" t="s">
        <v>152</v>
      </c>
      <c r="D69" s="2" t="s">
        <v>105</v>
      </c>
      <c r="E69" s="23" t="s">
        <v>153</v>
      </c>
      <c r="F69" s="54"/>
      <c r="G69" s="53"/>
      <c r="H69" s="53"/>
      <c r="I69" s="67"/>
      <c r="J69" s="16"/>
    </row>
    <row r="70" spans="1:10" s="25" customFormat="1" ht="31.5" customHeight="1" x14ac:dyDescent="0.25">
      <c r="A70" s="18" t="s">
        <v>100</v>
      </c>
      <c r="B70" s="14">
        <v>43001752</v>
      </c>
      <c r="C70" s="24" t="s">
        <v>106</v>
      </c>
      <c r="D70" s="2" t="s">
        <v>107</v>
      </c>
      <c r="E70" s="23" t="s">
        <v>154</v>
      </c>
      <c r="F70" s="54" t="s">
        <v>219</v>
      </c>
      <c r="G70" s="53">
        <v>1</v>
      </c>
      <c r="H70" s="53">
        <v>1</v>
      </c>
      <c r="I70" s="67">
        <v>2</v>
      </c>
      <c r="J70" s="16"/>
    </row>
    <row r="71" spans="1:10" s="25" customFormat="1" ht="77.25" customHeight="1" x14ac:dyDescent="0.25">
      <c r="A71" s="18" t="s">
        <v>108</v>
      </c>
      <c r="B71" s="14">
        <v>43000994</v>
      </c>
      <c r="C71" s="24" t="s">
        <v>111</v>
      </c>
      <c r="D71" s="2" t="s">
        <v>4</v>
      </c>
      <c r="E71" s="23" t="s">
        <v>242</v>
      </c>
      <c r="F71" s="34" t="s">
        <v>239</v>
      </c>
      <c r="G71" s="53">
        <v>11</v>
      </c>
      <c r="H71" s="53">
        <v>1</v>
      </c>
      <c r="I71" s="67">
        <v>1</v>
      </c>
      <c r="J71" s="16"/>
    </row>
    <row r="72" spans="1:10" s="25" customFormat="1" ht="63" customHeight="1" x14ac:dyDescent="0.25">
      <c r="A72" s="18" t="s">
        <v>108</v>
      </c>
      <c r="B72" s="14">
        <v>43000994</v>
      </c>
      <c r="C72" s="24" t="s">
        <v>111</v>
      </c>
      <c r="D72" s="2" t="s">
        <v>112</v>
      </c>
      <c r="E72" s="23" t="s">
        <v>183</v>
      </c>
      <c r="F72" s="54" t="s">
        <v>213</v>
      </c>
      <c r="G72" s="53"/>
      <c r="H72" s="53"/>
      <c r="I72" s="67">
        <v>1</v>
      </c>
      <c r="J72" s="16"/>
    </row>
    <row r="73" spans="1:10" s="25" customFormat="1" ht="31.5" customHeight="1" x14ac:dyDescent="0.25">
      <c r="A73" s="18" t="s">
        <v>108</v>
      </c>
      <c r="B73" s="2"/>
      <c r="C73" s="24" t="s">
        <v>109</v>
      </c>
      <c r="D73" s="26" t="s">
        <v>110</v>
      </c>
      <c r="E73" s="23" t="s">
        <v>157</v>
      </c>
      <c r="F73" s="54" t="s">
        <v>224</v>
      </c>
      <c r="G73" s="53"/>
      <c r="H73" s="53">
        <v>1</v>
      </c>
      <c r="I73" s="67"/>
      <c r="J73" s="16" t="s">
        <v>254</v>
      </c>
    </row>
    <row r="74" spans="1:10" s="25" customFormat="1" ht="47.25" customHeight="1" x14ac:dyDescent="0.25">
      <c r="A74" s="18" t="s">
        <v>170</v>
      </c>
      <c r="B74" s="15">
        <v>93000072</v>
      </c>
      <c r="C74" s="6" t="s">
        <v>171</v>
      </c>
      <c r="D74" s="2" t="s">
        <v>4</v>
      </c>
      <c r="E74" s="23" t="s">
        <v>148</v>
      </c>
      <c r="F74" s="54"/>
      <c r="G74" s="53"/>
      <c r="H74" s="53"/>
      <c r="I74" s="67"/>
      <c r="J74" s="16"/>
    </row>
    <row r="75" spans="1:10" ht="63" customHeight="1" x14ac:dyDescent="0.25">
      <c r="A75" s="18" t="s">
        <v>31</v>
      </c>
      <c r="B75" s="14">
        <v>43000643</v>
      </c>
      <c r="C75" s="24" t="s">
        <v>32</v>
      </c>
      <c r="D75" s="2" t="s">
        <v>33</v>
      </c>
      <c r="E75" s="23" t="s">
        <v>149</v>
      </c>
      <c r="F75" s="54" t="s">
        <v>220</v>
      </c>
      <c r="G75" s="55">
        <v>2</v>
      </c>
      <c r="H75" s="55"/>
      <c r="I75" s="66"/>
      <c r="J75" s="30"/>
    </row>
    <row r="76" spans="1:10" ht="63" customHeight="1" x14ac:dyDescent="0.25">
      <c r="A76" s="18" t="s">
        <v>44</v>
      </c>
      <c r="B76" s="14">
        <v>43002075</v>
      </c>
      <c r="C76" s="24" t="s">
        <v>45</v>
      </c>
      <c r="D76" s="2" t="s">
        <v>4</v>
      </c>
      <c r="E76" s="23" t="s">
        <v>149</v>
      </c>
      <c r="F76" s="54" t="s">
        <v>213</v>
      </c>
      <c r="G76" s="55">
        <v>1</v>
      </c>
      <c r="H76" s="55">
        <v>1</v>
      </c>
      <c r="I76" s="66"/>
      <c r="J76" s="30"/>
    </row>
    <row r="77" spans="1:10" s="25" customFormat="1" ht="63" customHeight="1" x14ac:dyDescent="0.25">
      <c r="A77" s="18" t="s">
        <v>115</v>
      </c>
      <c r="B77" s="14">
        <v>43001397</v>
      </c>
      <c r="C77" s="24" t="s">
        <v>116</v>
      </c>
      <c r="D77" s="2" t="s">
        <v>4</v>
      </c>
      <c r="E77" s="23" t="s">
        <v>149</v>
      </c>
      <c r="F77" s="34" t="s">
        <v>244</v>
      </c>
      <c r="G77" s="53">
        <v>8</v>
      </c>
      <c r="H77" s="53">
        <v>2</v>
      </c>
      <c r="I77" s="67">
        <v>2</v>
      </c>
      <c r="J77" s="16"/>
    </row>
    <row r="78" spans="1:10" s="25" customFormat="1" ht="47.25" x14ac:dyDescent="0.25">
      <c r="A78" s="18" t="s">
        <v>115</v>
      </c>
      <c r="B78" s="14">
        <v>43001397</v>
      </c>
      <c r="C78" s="24" t="s">
        <v>103</v>
      </c>
      <c r="D78" s="2" t="s">
        <v>104</v>
      </c>
      <c r="E78" s="23" t="s">
        <v>151</v>
      </c>
      <c r="F78" s="50"/>
      <c r="G78" s="53"/>
      <c r="H78" s="53"/>
      <c r="I78" s="67"/>
      <c r="J78" s="16"/>
    </row>
    <row r="79" spans="1:10" s="25" customFormat="1" ht="31.5" x14ac:dyDescent="0.25">
      <c r="A79" s="18" t="s">
        <v>115</v>
      </c>
      <c r="B79" s="14">
        <v>43001397</v>
      </c>
      <c r="C79" s="24" t="s">
        <v>103</v>
      </c>
      <c r="D79" s="2" t="s">
        <v>104</v>
      </c>
      <c r="E79" s="23" t="s">
        <v>150</v>
      </c>
      <c r="F79" s="54" t="s">
        <v>215</v>
      </c>
      <c r="G79" s="53"/>
      <c r="H79" s="53"/>
      <c r="I79" s="67">
        <v>1</v>
      </c>
      <c r="J79" s="16"/>
    </row>
    <row r="80" spans="1:10" ht="31.5" x14ac:dyDescent="0.25">
      <c r="A80" s="18" t="s">
        <v>69</v>
      </c>
      <c r="B80" s="15">
        <v>43001713</v>
      </c>
      <c r="C80" s="24" t="s">
        <v>70</v>
      </c>
      <c r="D80" s="2" t="s">
        <v>71</v>
      </c>
      <c r="E80" s="23" t="s">
        <v>158</v>
      </c>
      <c r="F80" s="54"/>
      <c r="G80" s="55"/>
      <c r="H80" s="55"/>
      <c r="I80" s="66"/>
      <c r="J80" s="30"/>
    </row>
    <row r="81" spans="1:10" ht="63" x14ac:dyDescent="0.25">
      <c r="A81" s="18" t="s">
        <v>69</v>
      </c>
      <c r="B81" s="14">
        <v>43001036</v>
      </c>
      <c r="C81" s="24" t="s">
        <v>72</v>
      </c>
      <c r="D81" s="2" t="s">
        <v>73</v>
      </c>
      <c r="E81" s="23" t="s">
        <v>149</v>
      </c>
      <c r="F81" s="34" t="s">
        <v>240</v>
      </c>
      <c r="G81" s="55">
        <v>1</v>
      </c>
      <c r="H81" s="55"/>
      <c r="I81" s="66">
        <v>2</v>
      </c>
      <c r="J81" s="30"/>
    </row>
    <row r="82" spans="1:10" ht="25.5" x14ac:dyDescent="0.25">
      <c r="A82" s="18" t="s">
        <v>69</v>
      </c>
      <c r="B82" s="15">
        <v>43001039</v>
      </c>
      <c r="C82" s="24" t="s">
        <v>74</v>
      </c>
      <c r="D82" s="2" t="s">
        <v>75</v>
      </c>
      <c r="E82" s="4" t="s">
        <v>184</v>
      </c>
      <c r="F82" s="54"/>
      <c r="G82" s="55"/>
      <c r="H82" s="55"/>
      <c r="I82" s="66"/>
      <c r="J82" s="30" t="s">
        <v>253</v>
      </c>
    </row>
    <row r="83" spans="1:10" ht="25.5" x14ac:dyDescent="0.25">
      <c r="A83" s="18" t="s">
        <v>69</v>
      </c>
      <c r="B83" s="15">
        <v>43001039</v>
      </c>
      <c r="C83" s="24" t="s">
        <v>74</v>
      </c>
      <c r="D83" s="2" t="s">
        <v>75</v>
      </c>
      <c r="E83" s="4" t="s">
        <v>191</v>
      </c>
      <c r="F83" s="54"/>
      <c r="G83" s="55"/>
      <c r="H83" s="55"/>
      <c r="I83" s="66"/>
      <c r="J83" s="30"/>
    </row>
    <row r="84" spans="1:10" ht="63" x14ac:dyDescent="0.25">
      <c r="A84" s="18" t="s">
        <v>14</v>
      </c>
      <c r="B84" s="14">
        <v>43002032</v>
      </c>
      <c r="C84" s="24" t="s">
        <v>263</v>
      </c>
      <c r="D84" s="2" t="s">
        <v>15</v>
      </c>
      <c r="E84" s="23" t="s">
        <v>204</v>
      </c>
      <c r="F84" s="54"/>
      <c r="G84" s="55"/>
      <c r="H84" s="55"/>
      <c r="I84" s="66"/>
      <c r="J84" s="30"/>
    </row>
    <row r="85" spans="1:10" ht="31.5" x14ac:dyDescent="0.25">
      <c r="A85" s="18" t="s">
        <v>46</v>
      </c>
      <c r="B85" s="14">
        <v>43002092</v>
      </c>
      <c r="C85" s="24" t="s">
        <v>257</v>
      </c>
      <c r="D85" s="2" t="s">
        <v>4</v>
      </c>
      <c r="E85" s="23" t="s">
        <v>161</v>
      </c>
      <c r="F85" s="54" t="s">
        <v>213</v>
      </c>
      <c r="G85" s="55"/>
      <c r="H85" s="55">
        <v>1</v>
      </c>
      <c r="I85" s="66"/>
      <c r="J85" s="30"/>
    </row>
    <row r="86" spans="1:10" s="25" customFormat="1" ht="47.25" x14ac:dyDescent="0.25">
      <c r="A86" s="18" t="s">
        <v>34</v>
      </c>
      <c r="B86" s="14">
        <v>43001359</v>
      </c>
      <c r="C86" s="24" t="s">
        <v>35</v>
      </c>
      <c r="D86" s="2" t="s">
        <v>4</v>
      </c>
      <c r="E86" s="23" t="s">
        <v>162</v>
      </c>
      <c r="F86" s="54"/>
      <c r="G86" s="53"/>
      <c r="H86" s="53"/>
      <c r="I86" s="67"/>
      <c r="J86" s="16"/>
    </row>
    <row r="87" spans="1:10" s="25" customFormat="1" ht="63" x14ac:dyDescent="0.25">
      <c r="A87" s="18" t="s">
        <v>34</v>
      </c>
      <c r="B87" s="14">
        <v>43001359</v>
      </c>
      <c r="C87" s="24" t="s">
        <v>35</v>
      </c>
      <c r="D87" s="2" t="s">
        <v>4</v>
      </c>
      <c r="E87" s="23" t="s">
        <v>163</v>
      </c>
      <c r="F87" s="54" t="s">
        <v>213</v>
      </c>
      <c r="G87" s="53">
        <v>1</v>
      </c>
      <c r="H87" s="53"/>
      <c r="I87" s="67"/>
      <c r="J87" s="16"/>
    </row>
    <row r="88" spans="1:10" s="25" customFormat="1" ht="63" x14ac:dyDescent="0.25">
      <c r="A88" s="18" t="s">
        <v>117</v>
      </c>
      <c r="B88" s="14">
        <v>43001087</v>
      </c>
      <c r="C88" s="24" t="s">
        <v>228</v>
      </c>
      <c r="D88" s="2" t="s">
        <v>4</v>
      </c>
      <c r="E88" s="23" t="s">
        <v>155</v>
      </c>
      <c r="F88" s="54" t="s">
        <v>221</v>
      </c>
      <c r="G88" s="53">
        <v>4</v>
      </c>
      <c r="H88" s="53"/>
      <c r="I88" s="67"/>
      <c r="J88" s="16"/>
    </row>
    <row r="89" spans="1:10" s="25" customFormat="1" ht="47.25" x14ac:dyDescent="0.25">
      <c r="A89" s="18" t="s">
        <v>117</v>
      </c>
      <c r="B89" s="14">
        <v>43001087</v>
      </c>
      <c r="C89" s="24" t="s">
        <v>111</v>
      </c>
      <c r="D89" s="2" t="s">
        <v>4</v>
      </c>
      <c r="E89" s="23" t="s">
        <v>156</v>
      </c>
      <c r="F89" s="54"/>
      <c r="G89" s="53"/>
      <c r="H89" s="53"/>
      <c r="I89" s="67"/>
      <c r="J89" s="16"/>
    </row>
    <row r="90" spans="1:10" s="25" customFormat="1" x14ac:dyDescent="0.25">
      <c r="A90" s="18" t="s">
        <v>117</v>
      </c>
      <c r="B90" s="14">
        <v>43001011</v>
      </c>
      <c r="C90" s="24" t="s">
        <v>118</v>
      </c>
      <c r="D90" s="2" t="s">
        <v>119</v>
      </c>
      <c r="E90" s="13" t="s">
        <v>129</v>
      </c>
      <c r="F90" s="54"/>
      <c r="G90" s="53"/>
      <c r="H90" s="53"/>
      <c r="I90" s="67"/>
      <c r="J90" s="16"/>
    </row>
    <row r="91" spans="1:10" ht="38.25" x14ac:dyDescent="0.25">
      <c r="A91" s="35" t="s">
        <v>117</v>
      </c>
      <c r="B91" s="36">
        <v>43001120</v>
      </c>
      <c r="C91" s="37" t="s">
        <v>225</v>
      </c>
      <c r="D91" s="35" t="s">
        <v>226</v>
      </c>
      <c r="E91" s="23" t="s">
        <v>227</v>
      </c>
      <c r="F91" s="54" t="s">
        <v>213</v>
      </c>
      <c r="G91" s="53"/>
      <c r="H91" s="53"/>
      <c r="I91" s="67">
        <v>1</v>
      </c>
      <c r="J91" s="30"/>
    </row>
    <row r="92" spans="1:10" ht="47.25" x14ac:dyDescent="0.25">
      <c r="A92" s="28" t="s">
        <v>5</v>
      </c>
      <c r="B92" s="15">
        <v>43001611</v>
      </c>
      <c r="C92" s="24" t="s">
        <v>6</v>
      </c>
      <c r="D92" s="5" t="s">
        <v>15</v>
      </c>
      <c r="E92" s="23" t="s">
        <v>159</v>
      </c>
      <c r="F92" s="81" t="s">
        <v>243</v>
      </c>
      <c r="G92" s="55"/>
      <c r="H92" s="55">
        <v>1</v>
      </c>
      <c r="I92" s="66"/>
      <c r="J92" s="30"/>
    </row>
    <row r="93" spans="1:10" s="8" customFormat="1" ht="47.25" x14ac:dyDescent="0.25">
      <c r="A93" s="28" t="s">
        <v>5</v>
      </c>
      <c r="B93" s="15">
        <v>43001611</v>
      </c>
      <c r="C93" s="24" t="s">
        <v>6</v>
      </c>
      <c r="D93" s="5" t="s">
        <v>15</v>
      </c>
      <c r="E93" s="23" t="s">
        <v>164</v>
      </c>
      <c r="F93" s="82"/>
      <c r="G93" s="55"/>
      <c r="H93" s="55"/>
      <c r="I93" s="66">
        <v>3</v>
      </c>
      <c r="J93" s="79"/>
    </row>
    <row r="94" spans="1:10" s="25" customFormat="1" ht="47.25" x14ac:dyDescent="0.25">
      <c r="A94" s="28" t="s">
        <v>3</v>
      </c>
      <c r="B94" s="15">
        <v>43001357</v>
      </c>
      <c r="C94" s="6" t="s">
        <v>165</v>
      </c>
      <c r="D94" s="2" t="s">
        <v>4</v>
      </c>
      <c r="E94" s="23" t="s">
        <v>231</v>
      </c>
      <c r="F94" s="54" t="s">
        <v>223</v>
      </c>
      <c r="G94" s="53"/>
      <c r="H94" s="53">
        <v>1</v>
      </c>
      <c r="I94" s="67">
        <v>1</v>
      </c>
      <c r="J94" s="16"/>
    </row>
    <row r="95" spans="1:10" s="10" customFormat="1" ht="15.75" x14ac:dyDescent="0.25">
      <c r="A95" s="18" t="s">
        <v>173</v>
      </c>
      <c r="B95" s="2"/>
      <c r="C95" s="6" t="s">
        <v>175</v>
      </c>
      <c r="D95" s="5" t="s">
        <v>174</v>
      </c>
      <c r="E95" s="13" t="s">
        <v>129</v>
      </c>
      <c r="F95" s="54"/>
      <c r="G95" s="53"/>
      <c r="H95" s="53"/>
      <c r="I95" s="67"/>
      <c r="J95" s="76"/>
    </row>
    <row r="96" spans="1:10" s="25" customFormat="1" x14ac:dyDescent="0.25">
      <c r="A96" s="63" t="s">
        <v>197</v>
      </c>
      <c r="B96" s="16"/>
      <c r="C96" s="48" t="s">
        <v>196</v>
      </c>
      <c r="D96" s="16" t="s">
        <v>197</v>
      </c>
      <c r="E96" s="16" t="s">
        <v>195</v>
      </c>
      <c r="F96" s="54"/>
      <c r="G96" s="53"/>
      <c r="H96" s="53"/>
      <c r="I96" s="67"/>
      <c r="J96" s="16"/>
    </row>
    <row r="97" spans="1:10" ht="31.5" x14ac:dyDescent="0.25">
      <c r="A97" s="30" t="s">
        <v>208</v>
      </c>
      <c r="B97" s="30"/>
      <c r="C97" s="31" t="s">
        <v>209</v>
      </c>
      <c r="D97" s="2" t="s">
        <v>15</v>
      </c>
      <c r="E97" s="23" t="s">
        <v>210</v>
      </c>
      <c r="F97" s="54" t="s">
        <v>215</v>
      </c>
      <c r="G97" s="55"/>
      <c r="H97" s="55"/>
      <c r="I97" s="66">
        <v>1</v>
      </c>
      <c r="J97" s="30"/>
    </row>
    <row r="98" spans="1:10" s="25" customFormat="1" ht="15.75" x14ac:dyDescent="0.25">
      <c r="A98" s="16" t="s">
        <v>229</v>
      </c>
      <c r="B98" s="16"/>
      <c r="C98" s="48" t="s">
        <v>241</v>
      </c>
      <c r="D98" s="41"/>
      <c r="E98" s="49" t="s">
        <v>230</v>
      </c>
      <c r="F98" s="50" t="s">
        <v>224</v>
      </c>
      <c r="G98" s="53"/>
      <c r="H98" s="53">
        <v>1</v>
      </c>
      <c r="I98" s="67"/>
      <c r="J98" s="16"/>
    </row>
    <row r="99" spans="1:10" ht="21" x14ac:dyDescent="0.25">
      <c r="G99" s="44">
        <f>+SUM(G3:G98)</f>
        <v>49</v>
      </c>
      <c r="H99" s="44">
        <f>SUM(H3:H98)</f>
        <v>28</v>
      </c>
      <c r="I99" s="44">
        <f>SUM(I3:I98)</f>
        <v>31</v>
      </c>
    </row>
    <row r="100" spans="1:10" ht="63" x14ac:dyDescent="0.25">
      <c r="G100" s="60" t="s">
        <v>249</v>
      </c>
      <c r="H100" s="61" t="s">
        <v>250</v>
      </c>
      <c r="I100" s="62" t="s">
        <v>251</v>
      </c>
    </row>
    <row r="101" spans="1:10" ht="23.25" x14ac:dyDescent="0.35">
      <c r="E101" s="45" t="s">
        <v>245</v>
      </c>
      <c r="G101" s="46">
        <f>SUM(G99:I99)</f>
        <v>108</v>
      </c>
    </row>
    <row r="102" spans="1:10" x14ac:dyDescent="0.25">
      <c r="G102" s="52"/>
      <c r="H102" s="52"/>
      <c r="I102" s="51"/>
    </row>
    <row r="103" spans="1:10" x14ac:dyDescent="0.25">
      <c r="G103" s="51"/>
      <c r="H103" s="52"/>
    </row>
    <row r="104" spans="1:10" x14ac:dyDescent="0.25">
      <c r="G104" s="52"/>
      <c r="H104" s="51"/>
    </row>
    <row r="105" spans="1:10" x14ac:dyDescent="0.25">
      <c r="H105" s="51"/>
    </row>
    <row r="107" spans="1:10" x14ac:dyDescent="0.25">
      <c r="G107" s="43"/>
    </row>
  </sheetData>
  <sortState ref="A2:H152">
    <sortCondition ref="A2:A152"/>
    <sortCondition ref="C2:C152"/>
  </sortState>
  <mergeCells count="7">
    <mergeCell ref="F63:F64"/>
    <mergeCell ref="F92:F93"/>
    <mergeCell ref="G1:I1"/>
    <mergeCell ref="F1:F2"/>
    <mergeCell ref="F7:F8"/>
    <mergeCell ref="F13:F14"/>
    <mergeCell ref="F10:F11"/>
  </mergeCells>
  <pageMargins left="0" right="0" top="0.74803149606299213" bottom="0.74803149606299213" header="0.31496062992125984" footer="0.31496062992125984"/>
  <pageSetup paperSize="9" scale="80" orientation="landscape" r:id="rId1"/>
  <headerFooter>
    <oddHeader xml:space="preserve">&amp;C&amp;"-,Gras"&amp;20AGREMENTS R3C PHARMACIE HOSPITALIERE REGION PACA
</oddHeader>
    <oddFooter>&amp;LSources : ARS PACA/FAC PHARMACIE MARSEILLE&amp;R&amp;D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COMMISSION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cp:lastPrinted>2023-01-02T10:13:33Z</cp:lastPrinted>
  <dcterms:created xsi:type="dcterms:W3CDTF">2022-09-23T05:58:42Z</dcterms:created>
  <dcterms:modified xsi:type="dcterms:W3CDTF">2023-10-04T06:58:05Z</dcterms:modified>
</cp:coreProperties>
</file>