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PAPS - INTERNET\PUBLICATIONS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1" l="1"/>
  <c r="L73" i="1"/>
  <c r="L72" i="1"/>
  <c r="L71" i="1"/>
  <c r="I71" i="1"/>
  <c r="L70" i="1"/>
  <c r="I70" i="1"/>
  <c r="I68" i="1"/>
  <c r="I67" i="1"/>
  <c r="F67" i="1"/>
  <c r="I66" i="1"/>
  <c r="I65" i="1"/>
  <c r="L64" i="1"/>
  <c r="F64" i="1"/>
  <c r="I63" i="1"/>
  <c r="F63" i="1"/>
  <c r="F62" i="1"/>
  <c r="F61" i="1"/>
  <c r="F60" i="1"/>
  <c r="F59" i="1"/>
  <c r="F58" i="1"/>
  <c r="F57" i="1"/>
  <c r="L56" i="1"/>
  <c r="I56" i="1"/>
  <c r="F56" i="1"/>
  <c r="L55" i="1"/>
  <c r="I55" i="1"/>
  <c r="F55" i="1"/>
  <c r="I54" i="1"/>
  <c r="L53" i="1"/>
  <c r="I53" i="1"/>
  <c r="L52" i="1"/>
  <c r="F51" i="1"/>
  <c r="F50" i="1"/>
  <c r="L49" i="1"/>
  <c r="I49" i="1"/>
  <c r="F49" i="1"/>
  <c r="L48" i="1"/>
  <c r="I48" i="1"/>
  <c r="F48" i="1"/>
  <c r="L47" i="1"/>
  <c r="F47" i="1"/>
  <c r="L46" i="1"/>
  <c r="I46" i="1"/>
  <c r="I45" i="1"/>
  <c r="L44" i="1"/>
  <c r="I44" i="1"/>
  <c r="I43" i="1"/>
  <c r="F42" i="1"/>
  <c r="F41" i="1"/>
  <c r="I40" i="1"/>
  <c r="F40" i="1"/>
  <c r="F39" i="1"/>
  <c r="I38" i="1"/>
  <c r="F38" i="1"/>
  <c r="I37" i="1"/>
  <c r="F37" i="1"/>
  <c r="I36" i="1"/>
  <c r="F36" i="1"/>
  <c r="L35" i="1"/>
  <c r="I34" i="1"/>
  <c r="I33" i="1"/>
  <c r="L32" i="1"/>
  <c r="L31" i="1"/>
  <c r="L30" i="1"/>
  <c r="L29" i="1"/>
  <c r="I28" i="1"/>
  <c r="F27" i="1"/>
  <c r="L26" i="1"/>
  <c r="I26" i="1"/>
  <c r="F26" i="1"/>
  <c r="L25" i="1"/>
  <c r="F24" i="1"/>
  <c r="I23" i="1"/>
  <c r="I22" i="1"/>
  <c r="L21" i="1"/>
  <c r="F20" i="1"/>
  <c r="F19" i="1"/>
  <c r="F18" i="1"/>
  <c r="L17" i="1"/>
  <c r="L16" i="1"/>
  <c r="L15" i="1"/>
  <c r="I14" i="1"/>
  <c r="L13" i="1"/>
</calcChain>
</file>

<file path=xl/sharedStrings.xml><?xml version="1.0" encoding="utf-8"?>
<sst xmlns="http://schemas.openxmlformats.org/spreadsheetml/2006/main" count="361" uniqueCount="222">
  <si>
    <t xml:space="preserve">AFFECTATIONS FILIERE PHARMACIE HOSPITALIERE </t>
  </si>
  <si>
    <t>Nom (établissement)</t>
  </si>
  <si>
    <t>Responsable du terrain de stage</t>
  </si>
  <si>
    <t>Nom du terrain de stage</t>
  </si>
  <si>
    <t>CHOIX</t>
  </si>
  <si>
    <t>Phase socle</t>
  </si>
  <si>
    <t>Phase appro
Nom de l'interne</t>
  </si>
  <si>
    <t>semestres</t>
  </si>
  <si>
    <t>Phase consolidation
Nom de l'interne
(DRS JUNIORS)</t>
  </si>
  <si>
    <t>Domaine</t>
  </si>
  <si>
    <t>1ère années
Nom de l'interne</t>
  </si>
  <si>
    <t>2ème années
Nom de l'interne</t>
  </si>
  <si>
    <t>Options
Domaine</t>
  </si>
  <si>
    <t>ARS PACA</t>
  </si>
  <si>
    <t>HONORE STEPHANE</t>
  </si>
  <si>
    <t>OMEDIT PACA-CORSE</t>
  </si>
  <si>
    <t>Zitoun Alexia</t>
  </si>
  <si>
    <t>PEILLARD LAURENT</t>
  </si>
  <si>
    <t>PHARMACIE ET BIOLOGIE</t>
  </si>
  <si>
    <t xml:space="preserve">HD </t>
  </si>
  <si>
    <t>El Khouri Pierre</t>
  </si>
  <si>
    <t>Centre de Recherche en Cancérologie de Marseille - Plateforme Smart-C</t>
  </si>
  <si>
    <t xml:space="preserve">J.CICCOLINI </t>
  </si>
  <si>
    <t>PHARMACIE</t>
  </si>
  <si>
    <t>Osanno Loïc</t>
  </si>
  <si>
    <t>CENTRE GERONTOLOGIQUE DEPARTEMENTAL MARSEILLE</t>
  </si>
  <si>
    <t>VINCENTELLI MARIE-BENEDICTE</t>
  </si>
  <si>
    <t>Boucard Marine</t>
  </si>
  <si>
    <t xml:space="preserve">CENTRE HOSPITALIER AUBAGNE </t>
  </si>
  <si>
    <t>DUMAZER CAROLINE</t>
  </si>
  <si>
    <t>POLE PHARMACIE STERILISATION</t>
  </si>
  <si>
    <t>Fouilhé Camille</t>
  </si>
  <si>
    <t>CENTRE HOSPITALIER BASTIA</t>
  </si>
  <si>
    <t>GUET FLAVIE</t>
  </si>
  <si>
    <t xml:space="preserve">PHARMACIE : Pharmacie clinique Technologies pharmaceutiques hospitalières - Contrôles </t>
  </si>
  <si>
    <t>TH</t>
  </si>
  <si>
    <t>Braccini Julie</t>
  </si>
  <si>
    <t>CENTRE HOSPITALIER BRIANÇON</t>
  </si>
  <si>
    <t>PELI GAELLE - BERTOCCHIO FRANCOISE</t>
  </si>
  <si>
    <t>PHARMACIE-STERILISATION CENTRALE</t>
  </si>
  <si>
    <t>DM</t>
  </si>
  <si>
    <t>Wirtz Lucas</t>
  </si>
  <si>
    <t>CENTRE HOSPITALIER DE LA DRACENIE DRAGUIGNAN</t>
  </si>
  <si>
    <t>Julien TOUREL</t>
  </si>
  <si>
    <t>Fabre Clément</t>
  </si>
  <si>
    <t>CENTRE HOSPITALIER EDOUARD TOULOUSE MARSEILLE</t>
  </si>
  <si>
    <t>HONORE STEPHANIE</t>
  </si>
  <si>
    <t>PHARMACIE A USAGE INTERIEUR</t>
  </si>
  <si>
    <t>Ragonnet Gwendoline</t>
  </si>
  <si>
    <t>CENTRE HOSPITALIER HENRI  PIERREFEU</t>
  </si>
  <si>
    <t>CARBONNE PATRICE</t>
  </si>
  <si>
    <t>PC</t>
  </si>
  <si>
    <t>Paya Guillaume</t>
  </si>
  <si>
    <t xml:space="preserve">CENTRE HOSPITALIER HYERES </t>
  </si>
  <si>
    <t>DOL LAURENCE</t>
  </si>
  <si>
    <t>SERVICE PHARMACIE</t>
  </si>
  <si>
    <t>Glachant Céleste</t>
  </si>
  <si>
    <t>CENTRE HOSPITALIER INTERCOMMUNAL ALPES DU SUD</t>
  </si>
  <si>
    <t>CONSTANS JOEL</t>
  </si>
  <si>
    <t>PHARMACIE - STERILISATION</t>
  </si>
  <si>
    <t>Hamam Youssef</t>
  </si>
  <si>
    <t xml:space="preserve">CENTRE HOSPITALIER INTERCOMMUNAL FREJUS SAINT-RAPHAEL </t>
  </si>
  <si>
    <t>PELLEVOIZIN CLAUDE</t>
  </si>
  <si>
    <t>Bourass Sarah</t>
  </si>
  <si>
    <t>CENTRE HOSPITALIER INTERCOMMUNAL TOULON LA SEYNE-SUR-MER</t>
  </si>
  <si>
    <t xml:space="preserve">ALESSANDRA CHRISTINE </t>
  </si>
  <si>
    <t>PHARMACIE A USAGE INTERIEUR HOPITAL SAINTE MUSSE</t>
  </si>
  <si>
    <t>Laplace Julia</t>
  </si>
  <si>
    <t>Le Caloch Axel</t>
  </si>
  <si>
    <t>Capron Ludovic</t>
  </si>
  <si>
    <t>Algoud Lauriane</t>
  </si>
  <si>
    <t>CENTRE HOSPTILIER PRIVE CLAIRVAL</t>
  </si>
  <si>
    <t>LETELLIER Camille</t>
  </si>
  <si>
    <t>Guerra Clémence</t>
  </si>
  <si>
    <t>CLINIQUE DU CAP D'OR - LA-SEYNE-SUR-MER</t>
  </si>
  <si>
    <t>ALLEMAN SOPHIE</t>
  </si>
  <si>
    <t>Matteo Inès</t>
  </si>
  <si>
    <t>BATAILLON MARINS POMPIERS</t>
  </si>
  <si>
    <t>GRANGIER Geraldine</t>
  </si>
  <si>
    <t>Amichot Juliette</t>
  </si>
  <si>
    <t>HIA LAVERAN MARSEILLE</t>
  </si>
  <si>
    <t>GALVEZ OLIVIER</t>
  </si>
  <si>
    <t>Vidor Manon</t>
  </si>
  <si>
    <t>HIA SAINTE ANNE TOULON</t>
  </si>
  <si>
    <t xml:space="preserve">BOULLIAT CAROLINE </t>
  </si>
  <si>
    <t>PHARMACIE HOSPITALIERE</t>
  </si>
  <si>
    <t>Defranc Marine</t>
  </si>
  <si>
    <t>HOPITAL DE LA CONCEPTION MARSEILLE</t>
  </si>
  <si>
    <t>DARQUE ALBERT</t>
  </si>
  <si>
    <t>RETROCESSION</t>
  </si>
  <si>
    <t>Leiszt Coralie</t>
  </si>
  <si>
    <t>Heyries Camille</t>
  </si>
  <si>
    <t>DURAND Anne</t>
  </si>
  <si>
    <t>SERVICE CENTRAL DES OPERATIONS PHARMACEUTIQUES</t>
  </si>
  <si>
    <t>Ponsonnaille Lucas</t>
  </si>
  <si>
    <t>PERRIN-GENSOLLEN SOPHIE</t>
  </si>
  <si>
    <t>Leroux Pierre</t>
  </si>
  <si>
    <t>Arcani Vincent</t>
  </si>
  <si>
    <t>Barbier Camille</t>
  </si>
  <si>
    <t>Saliou Julie</t>
  </si>
  <si>
    <t>Coullomb Natacha</t>
  </si>
  <si>
    <t>Bousbih Souhaib</t>
  </si>
  <si>
    <t>Depoisier Floriane</t>
  </si>
  <si>
    <t>VANELLE PATRICE</t>
  </si>
  <si>
    <t>SERVICE CENTRAL DE LA QUALITE ET DE L'INFORMATION PHARMACEUTIQUE</t>
  </si>
  <si>
    <t xml:space="preserve">(Labo / TH) </t>
  </si>
  <si>
    <t>Cardoso Lopes Eloise</t>
  </si>
  <si>
    <t>(Labo / TH)</t>
  </si>
  <si>
    <t>Barreau Jérémy</t>
  </si>
  <si>
    <t>Raingeard Tiphaine</t>
  </si>
  <si>
    <t>(CBU / TH)</t>
  </si>
  <si>
    <t>Kallee Govind</t>
  </si>
  <si>
    <t>HOPITAL DE LA TIMONE ADULTES MARSEILLE</t>
  </si>
  <si>
    <t>BLIN OLIVIER</t>
  </si>
  <si>
    <t>PHARMACOLOGIE CLINIQUE ET PHARMACOVIGILANCE</t>
  </si>
  <si>
    <t>Dacos Mathilde</t>
  </si>
  <si>
    <t>Laeng Marine</t>
  </si>
  <si>
    <t>7e</t>
  </si>
  <si>
    <t>GUILLET BENJAMIN</t>
  </si>
  <si>
    <t>RADIO-PHARMACIE</t>
  </si>
  <si>
    <t>Dessi Aurélie</t>
  </si>
  <si>
    <t>RPH</t>
  </si>
  <si>
    <t>Breton Marie</t>
  </si>
  <si>
    <t xml:space="preserve">SOLAS CHESNEAU </t>
  </si>
  <si>
    <t>LABORATOIRE DE PHARMACOCINETIQUE ET TOXICOLOGIE</t>
  </si>
  <si>
    <t>Esteve Andréa</t>
  </si>
  <si>
    <t>TEHHANI BADR EDDINE</t>
  </si>
  <si>
    <t xml:space="preserve">STERILISATION CENTRALE </t>
  </si>
  <si>
    <t>Jacquet Inès</t>
  </si>
  <si>
    <t>Benech Alexandre</t>
  </si>
  <si>
    <t>HOPITAL DE LA TIMONE ADULTES MARSEILLE - PLATEFORME MOUREPIANE</t>
  </si>
  <si>
    <t>Aly Zainab</t>
  </si>
  <si>
    <t>Necer Riane</t>
  </si>
  <si>
    <t>HOPITAL DE LA TIMONE MARSEILLE</t>
  </si>
  <si>
    <t>BERTAULT-PERES PIERRE</t>
  </si>
  <si>
    <t xml:space="preserve">PHARMACIE </t>
  </si>
  <si>
    <t>(EC / TH)</t>
  </si>
  <si>
    <t>Chariot Nicolas</t>
  </si>
  <si>
    <t xml:space="preserve"> (DM / DMSUU)</t>
  </si>
  <si>
    <t>Rigaux Marine</t>
  </si>
  <si>
    <t>Ronda Antonin</t>
  </si>
  <si>
    <t>Raguin Coline</t>
  </si>
  <si>
    <t>(EC /TH)</t>
  </si>
  <si>
    <t>Chapot Alexandre</t>
  </si>
  <si>
    <t>Perche Louise</t>
  </si>
  <si>
    <t>Bonino Marine</t>
  </si>
  <si>
    <t>DM/DMI</t>
  </si>
  <si>
    <t>Honore Manon</t>
  </si>
  <si>
    <t>BERTAULT-PERES PIERRE / SOLAS  CAROLINE</t>
  </si>
  <si>
    <t>PHARMACIE / PHARMACOLOGIE TOXICOLOGIE</t>
  </si>
  <si>
    <t>Caunois Laurie</t>
  </si>
  <si>
    <t>HOPITAL DU PAYS SALONAIS</t>
  </si>
  <si>
    <t>MAGDELAINE COUPUT AUDE (ancien chef de service LARUE MICHELE)</t>
  </si>
  <si>
    <t>Ben Mechich Adil</t>
  </si>
  <si>
    <t>Dubois Laura</t>
  </si>
  <si>
    <t>HOPITAL EUROPEEN</t>
  </si>
  <si>
    <t>COQUET EMILIE</t>
  </si>
  <si>
    <t>Chan Soc Foh Armelle</t>
  </si>
  <si>
    <t>HOPITAL  TIMONE MARSEILLE</t>
  </si>
  <si>
    <t>GAUTHIER-VILLANO LAURENCE</t>
  </si>
  <si>
    <t>ONCO-PHARMACIE</t>
  </si>
  <si>
    <t>TH Surnombre</t>
  </si>
  <si>
    <t>Diarra Clément</t>
  </si>
  <si>
    <t>Manen Coline</t>
  </si>
  <si>
    <t xml:space="preserve">RPH </t>
  </si>
  <si>
    <t>Ribreau Axel</t>
  </si>
  <si>
    <t>(MTI / TH)</t>
  </si>
  <si>
    <t>Martinel Clara</t>
  </si>
  <si>
    <t>Bettayeb Jasmine</t>
  </si>
  <si>
    <t>Bouchard Louise</t>
  </si>
  <si>
    <t>HOPITAL NORD  MARSEILLE</t>
  </si>
  <si>
    <t>Merati Selma</t>
  </si>
  <si>
    <t>Ledaine Elise</t>
  </si>
  <si>
    <t>HOPITAL NORD MARSEILLE</t>
  </si>
  <si>
    <t>CHARBIT MARTINE</t>
  </si>
  <si>
    <t>Kadri Amna</t>
  </si>
  <si>
    <t>Radicich Audrey</t>
  </si>
  <si>
    <t>Dazan Delphine</t>
  </si>
  <si>
    <t>Rahat Kawthar</t>
  </si>
  <si>
    <t>Ben Saci Wided</t>
  </si>
  <si>
    <t>Milesi Nans</t>
  </si>
  <si>
    <t>HOPITAL PASTEUR NICE</t>
  </si>
  <si>
    <t>COLLOMP  REMY</t>
  </si>
  <si>
    <t>Pôle Pharmacie - Stérilisation</t>
  </si>
  <si>
    <t>Bouillon Noémie</t>
  </si>
  <si>
    <t>Mortaki Yasmine</t>
  </si>
  <si>
    <t>DRICI  MILOU-DANIEL</t>
  </si>
  <si>
    <t>CENTRE REGIONAL DE PHARMACOVIGILANCE</t>
  </si>
  <si>
    <t>Bartak Hélène</t>
  </si>
  <si>
    <t>HOPITAL SAINT JOSEPH MARSEILLE</t>
  </si>
  <si>
    <t>LEGROS MARIE-HELENE</t>
  </si>
  <si>
    <t>Angelini Laurie</t>
  </si>
  <si>
    <t>HOPITAL SAINTE MARGUERITE MARSEILLE</t>
  </si>
  <si>
    <t>Clausse Jérémy</t>
  </si>
  <si>
    <t>Francoix Dit Miret Claire</t>
  </si>
  <si>
    <t>Parat Célie</t>
  </si>
  <si>
    <t>SIMON NICOLAS</t>
  </si>
  <si>
    <t>Gauthier Valentin</t>
  </si>
  <si>
    <t>INSTITUT PAOLI CALMETTES - PUI</t>
  </si>
  <si>
    <t>Dr E.FOUGEREAU</t>
  </si>
  <si>
    <t>Ferrato Marie</t>
  </si>
  <si>
    <t>Benzernadji Anouchka</t>
  </si>
  <si>
    <t>INSTITUT SAINTE CATHERINE</t>
  </si>
  <si>
    <r>
      <rPr>
        <sz val="12"/>
        <color theme="1"/>
        <rFont val="Calibri"/>
        <family val="2"/>
      </rPr>
      <t xml:space="preserve">Dr </t>
    </r>
    <r>
      <rPr>
        <sz val="12"/>
        <color rgb="FF000000"/>
        <rFont val="Calibri"/>
        <family val="2"/>
      </rPr>
      <t>F. DE</t>
    </r>
    <r>
      <rPr>
        <sz val="12"/>
        <color theme="1"/>
        <rFont val="Calibri"/>
        <family val="2"/>
      </rPr>
      <t xml:space="preserve"> CROZALS </t>
    </r>
  </si>
  <si>
    <t>Dhô Lucile</t>
  </si>
  <si>
    <t>Zerbib Daniel</t>
  </si>
  <si>
    <t>LABORATOIRE EPIDEMIOLOGIE CERESS</t>
  </si>
  <si>
    <t>AUGIER PASCAL</t>
  </si>
  <si>
    <t>UNITE DE RECHERCHE</t>
  </si>
  <si>
    <t>Nakache Jérémie</t>
  </si>
  <si>
    <t>POLYCLINIQUE SAINT JEAN</t>
  </si>
  <si>
    <t>DAVID MAURIN SOPHIE</t>
  </si>
  <si>
    <t>Giboulet Clémence</t>
  </si>
  <si>
    <t>Stage Industriel SANOFI LYON</t>
  </si>
  <si>
    <t>HD</t>
  </si>
  <si>
    <t>Rebroin Marina</t>
  </si>
  <si>
    <t>CENTRE HOSPITALIER DE GRASSE</t>
  </si>
  <si>
    <t>WERESZCZYNSKI NICOLAS</t>
  </si>
  <si>
    <t>Delpi Lucie</t>
  </si>
  <si>
    <t>CENTRE HOSPITALIER DE CANNES</t>
  </si>
  <si>
    <t>BORONAT CYRIL</t>
  </si>
  <si>
    <t>Galhano Bruno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</si>
</sst>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name val="Arial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C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92D05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92D050"/>
      </patternFill>
    </fill>
    <fill>
      <patternFill patternType="solid">
        <fgColor theme="0" tint="-0.249977111117893"/>
        <bgColor rgb="FFFFC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0" fillId="6" borderId="1" xfId="0" applyFill="1" applyBorder="1"/>
    <xf numFmtId="0" fontId="6" fillId="1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11" borderId="1" xfId="0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152400</xdr:rowOff>
    </xdr:from>
    <xdr:to>
      <xdr:col>1</xdr:col>
      <xdr:colOff>95250</xdr:colOff>
      <xdr:row>6</xdr:row>
      <xdr:rowOff>35027</xdr:rowOff>
    </xdr:to>
    <xdr:pic>
      <xdr:nvPicPr>
        <xdr:cNvPr id="2" name="Image 1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3038475" cy="1082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88"/>
  <sheetViews>
    <sheetView tabSelected="1" workbookViewId="0">
      <selection activeCell="C7" sqref="C7"/>
    </sheetView>
  </sheetViews>
  <sheetFormatPr baseColWidth="10" defaultColWidth="12.7109375" defaultRowHeight="15.75" customHeight="1" x14ac:dyDescent="0.25"/>
  <cols>
    <col min="1" max="1" width="46.140625" customWidth="1"/>
    <col min="2" max="2" width="29" customWidth="1"/>
    <col min="3" max="3" width="34.7109375" customWidth="1"/>
    <col min="4" max="4" width="11.42578125" bestFit="1" customWidth="1"/>
    <col min="5" max="5" width="24.7109375" customWidth="1"/>
    <col min="6" max="6" width="10.5703125" bestFit="1" customWidth="1"/>
    <col min="7" max="7" width="9.28515625" bestFit="1" customWidth="1"/>
    <col min="8" max="8" width="23.85546875" bestFit="1" customWidth="1"/>
    <col min="9" max="9" width="22.42578125" customWidth="1"/>
    <col min="10" max="10" width="9.28515625" bestFit="1" customWidth="1"/>
    <col min="11" max="11" width="25.7109375" customWidth="1"/>
    <col min="13" max="13" width="20.7109375" bestFit="1" customWidth="1"/>
    <col min="14" max="14" width="10.5703125" bestFit="1" customWidth="1"/>
  </cols>
  <sheetData>
    <row r="5" spans="1:14" ht="15.75" customHeight="1" x14ac:dyDescent="0.35">
      <c r="B5" s="1" t="s">
        <v>0</v>
      </c>
    </row>
    <row r="10" spans="1:14" ht="12.75" customHeight="1" x14ac:dyDescent="0.25">
      <c r="A10" s="47" t="s">
        <v>1</v>
      </c>
      <c r="B10" s="47" t="s">
        <v>2</v>
      </c>
      <c r="C10" s="47" t="s">
        <v>3</v>
      </c>
      <c r="D10" s="49" t="s">
        <v>4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5.75" customHeight="1" x14ac:dyDescent="0.25">
      <c r="A11" s="48"/>
      <c r="B11" s="48"/>
      <c r="C11" s="48"/>
      <c r="D11" s="50" t="s">
        <v>5</v>
      </c>
      <c r="E11" s="50"/>
      <c r="F11" s="50"/>
      <c r="G11" s="50"/>
      <c r="H11" s="50"/>
      <c r="I11" s="50"/>
      <c r="J11" s="2"/>
      <c r="K11" s="50" t="s">
        <v>6</v>
      </c>
      <c r="L11" s="47" t="s">
        <v>7</v>
      </c>
      <c r="M11" s="52" t="s">
        <v>8</v>
      </c>
      <c r="N11" s="54" t="s">
        <v>7</v>
      </c>
    </row>
    <row r="12" spans="1:14" ht="40.5" customHeight="1" x14ac:dyDescent="0.25">
      <c r="A12" s="48"/>
      <c r="B12" s="48"/>
      <c r="C12" s="48"/>
      <c r="D12" s="3" t="s">
        <v>9</v>
      </c>
      <c r="E12" s="2" t="s">
        <v>10</v>
      </c>
      <c r="F12" s="2" t="s">
        <v>7</v>
      </c>
      <c r="G12" s="2" t="s">
        <v>9</v>
      </c>
      <c r="H12" s="2" t="s">
        <v>11</v>
      </c>
      <c r="I12" s="2" t="s">
        <v>7</v>
      </c>
      <c r="J12" s="2" t="s">
        <v>12</v>
      </c>
      <c r="K12" s="51"/>
      <c r="L12" s="48"/>
      <c r="M12" s="53"/>
      <c r="N12" s="54"/>
    </row>
    <row r="13" spans="1:14" x14ac:dyDescent="0.25">
      <c r="A13" s="4" t="s">
        <v>13</v>
      </c>
      <c r="B13" s="4" t="s">
        <v>14</v>
      </c>
      <c r="C13" s="4" t="s">
        <v>15</v>
      </c>
      <c r="D13" s="5"/>
      <c r="E13" s="6"/>
      <c r="F13" s="7"/>
      <c r="G13" s="7"/>
      <c r="H13" s="7"/>
      <c r="I13" s="7"/>
      <c r="J13" s="7"/>
      <c r="K13" s="8" t="s">
        <v>16</v>
      </c>
      <c r="L13" s="9" t="str">
        <f>VLOOKUP(K13,#REF!,2,FALSE)</f>
        <v>6e</v>
      </c>
      <c r="M13" s="10"/>
      <c r="N13" s="10"/>
    </row>
    <row r="14" spans="1:14" x14ac:dyDescent="0.25">
      <c r="A14" s="11" t="s">
        <v>13</v>
      </c>
      <c r="B14" s="11" t="s">
        <v>17</v>
      </c>
      <c r="C14" s="11" t="s">
        <v>18</v>
      </c>
      <c r="D14" s="5"/>
      <c r="E14" s="6"/>
      <c r="F14" s="7"/>
      <c r="G14" s="12" t="s">
        <v>19</v>
      </c>
      <c r="H14" s="13" t="s">
        <v>20</v>
      </c>
      <c r="I14" s="9" t="str">
        <f>VLOOKUP(H14,#REF!,2,FALSE)</f>
        <v>4e</v>
      </c>
      <c r="J14" s="7"/>
      <c r="K14" s="8"/>
      <c r="L14" s="14"/>
      <c r="M14" s="10"/>
      <c r="N14" s="10"/>
    </row>
    <row r="15" spans="1:14" ht="31.5" x14ac:dyDescent="0.25">
      <c r="A15" s="11" t="s">
        <v>21</v>
      </c>
      <c r="B15" s="4" t="s">
        <v>22</v>
      </c>
      <c r="C15" s="4" t="s">
        <v>23</v>
      </c>
      <c r="D15" s="5"/>
      <c r="E15" s="6"/>
      <c r="F15" s="7"/>
      <c r="G15" s="7"/>
      <c r="H15" s="6"/>
      <c r="I15" s="7"/>
      <c r="J15" s="7"/>
      <c r="K15" s="8" t="s">
        <v>24</v>
      </c>
      <c r="L15" s="9" t="str">
        <f>VLOOKUP(K15,#REF!,2,FALSE)</f>
        <v>6e</v>
      </c>
      <c r="M15" s="10"/>
      <c r="N15" s="10"/>
    </row>
    <row r="16" spans="1:14" ht="31.5" x14ac:dyDescent="0.25">
      <c r="A16" s="4" t="s">
        <v>25</v>
      </c>
      <c r="B16" s="4" t="s">
        <v>26</v>
      </c>
      <c r="C16" s="4" t="s">
        <v>23</v>
      </c>
      <c r="D16" s="5"/>
      <c r="E16" s="6"/>
      <c r="F16" s="7"/>
      <c r="G16" s="7"/>
      <c r="H16" s="6"/>
      <c r="I16" s="7"/>
      <c r="J16" s="7"/>
      <c r="K16" s="8" t="s">
        <v>27</v>
      </c>
      <c r="L16" s="9" t="str">
        <f>VLOOKUP(K16,#REF!,2,FALSE)</f>
        <v>6e</v>
      </c>
      <c r="M16" s="10"/>
      <c r="N16" s="10"/>
    </row>
    <row r="17" spans="1:14" x14ac:dyDescent="0.25">
      <c r="A17" s="4" t="s">
        <v>28</v>
      </c>
      <c r="B17" s="4" t="s">
        <v>29</v>
      </c>
      <c r="C17" s="4" t="s">
        <v>30</v>
      </c>
      <c r="D17" s="5"/>
      <c r="E17" s="6"/>
      <c r="F17" s="7"/>
      <c r="G17" s="7"/>
      <c r="H17" s="6"/>
      <c r="I17" s="7"/>
      <c r="J17" s="7"/>
      <c r="K17" s="13" t="s">
        <v>31</v>
      </c>
      <c r="L17" s="9" t="str">
        <f>VLOOKUP(K17,#REF!,2,FALSE)</f>
        <v>6e</v>
      </c>
      <c r="M17" s="10"/>
      <c r="N17" s="10"/>
    </row>
    <row r="18" spans="1:14" ht="47.25" x14ac:dyDescent="0.25">
      <c r="A18" s="4" t="s">
        <v>32</v>
      </c>
      <c r="B18" s="4" t="s">
        <v>33</v>
      </c>
      <c r="C18" s="4" t="s">
        <v>34</v>
      </c>
      <c r="D18" s="15" t="s">
        <v>35</v>
      </c>
      <c r="E18" s="8" t="s">
        <v>36</v>
      </c>
      <c r="F18" s="9" t="str">
        <f>VLOOKUP(E18,#REF!,2,FALSE)</f>
        <v>2e</v>
      </c>
      <c r="G18" s="7"/>
      <c r="H18" s="6"/>
      <c r="I18" s="7"/>
      <c r="J18" s="7"/>
      <c r="K18" s="7"/>
      <c r="L18" s="14"/>
      <c r="M18" s="10"/>
      <c r="N18" s="10"/>
    </row>
    <row r="19" spans="1:14" ht="31.5" x14ac:dyDescent="0.25">
      <c r="A19" s="4" t="s">
        <v>37</v>
      </c>
      <c r="B19" s="4" t="s">
        <v>38</v>
      </c>
      <c r="C19" s="4" t="s">
        <v>39</v>
      </c>
      <c r="D19" s="15" t="s">
        <v>40</v>
      </c>
      <c r="E19" s="16" t="s">
        <v>41</v>
      </c>
      <c r="F19" s="9" t="str">
        <f>VLOOKUP(E19,#REF!,2,FALSE)</f>
        <v>2e</v>
      </c>
      <c r="G19" s="7"/>
      <c r="H19" s="6"/>
      <c r="I19" s="7"/>
      <c r="J19" s="7"/>
      <c r="K19" s="7"/>
      <c r="L19" s="14"/>
      <c r="M19" s="10"/>
      <c r="N19" s="10"/>
    </row>
    <row r="20" spans="1:14" ht="31.5" x14ac:dyDescent="0.25">
      <c r="A20" s="4" t="s">
        <v>42</v>
      </c>
      <c r="B20" s="4" t="s">
        <v>43</v>
      </c>
      <c r="C20" s="4" t="s">
        <v>23</v>
      </c>
      <c r="D20" s="15" t="s">
        <v>40</v>
      </c>
      <c r="E20" s="16" t="s">
        <v>44</v>
      </c>
      <c r="F20" s="9" t="str">
        <f>VLOOKUP(E20,#REF!,2,FALSE)</f>
        <v>2e</v>
      </c>
      <c r="G20" s="7"/>
      <c r="H20" s="6"/>
      <c r="I20" s="7"/>
      <c r="J20" s="7"/>
      <c r="K20" s="7"/>
      <c r="L20" s="14"/>
      <c r="M20" s="10"/>
      <c r="N20" s="10"/>
    </row>
    <row r="21" spans="1:14" ht="31.5" x14ac:dyDescent="0.25">
      <c r="A21" s="4" t="s">
        <v>45</v>
      </c>
      <c r="B21" s="4" t="s">
        <v>46</v>
      </c>
      <c r="C21" s="4" t="s">
        <v>47</v>
      </c>
      <c r="D21" s="5"/>
      <c r="E21" s="6"/>
      <c r="F21" s="7"/>
      <c r="G21" s="7"/>
      <c r="H21" s="6"/>
      <c r="I21" s="7"/>
      <c r="J21" s="7"/>
      <c r="K21" s="8" t="s">
        <v>48</v>
      </c>
      <c r="L21" s="9" t="str">
        <f>VLOOKUP(K21,#REF!,2,FALSE)</f>
        <v>6e</v>
      </c>
      <c r="M21" s="10"/>
      <c r="N21" s="10"/>
    </row>
    <row r="22" spans="1:14" x14ac:dyDescent="0.25">
      <c r="A22" s="4" t="s">
        <v>49</v>
      </c>
      <c r="B22" s="4" t="s">
        <v>50</v>
      </c>
      <c r="C22" s="4" t="s">
        <v>23</v>
      </c>
      <c r="D22" s="5"/>
      <c r="E22" s="6"/>
      <c r="F22" s="7"/>
      <c r="G22" s="12" t="s">
        <v>51</v>
      </c>
      <c r="H22" s="13" t="s">
        <v>52</v>
      </c>
      <c r="I22" s="9" t="str">
        <f>VLOOKUP(H22,#REF!,2,FALSE)</f>
        <v>4e</v>
      </c>
      <c r="J22" s="7"/>
      <c r="K22" s="7"/>
      <c r="L22" s="14"/>
      <c r="M22" s="10"/>
      <c r="N22" s="10"/>
    </row>
    <row r="23" spans="1:14" x14ac:dyDescent="0.25">
      <c r="A23" s="4" t="s">
        <v>53</v>
      </c>
      <c r="B23" s="4" t="s">
        <v>54</v>
      </c>
      <c r="C23" s="4" t="s">
        <v>55</v>
      </c>
      <c r="D23" s="5"/>
      <c r="E23" s="6"/>
      <c r="F23" s="7"/>
      <c r="G23" s="12" t="s">
        <v>40</v>
      </c>
      <c r="H23" s="13" t="s">
        <v>56</v>
      </c>
      <c r="I23" s="9" t="str">
        <f>VLOOKUP(H23,#REF!,2,FALSE)</f>
        <v>4e</v>
      </c>
      <c r="J23" s="7"/>
      <c r="K23" s="7"/>
      <c r="L23" s="14"/>
      <c r="M23" s="10"/>
      <c r="N23" s="10"/>
    </row>
    <row r="24" spans="1:14" ht="31.5" x14ac:dyDescent="0.25">
      <c r="A24" s="4" t="s">
        <v>57</v>
      </c>
      <c r="B24" s="4" t="s">
        <v>58</v>
      </c>
      <c r="C24" s="4" t="s">
        <v>59</v>
      </c>
      <c r="D24" s="15" t="s">
        <v>40</v>
      </c>
      <c r="E24" s="8" t="s">
        <v>60</v>
      </c>
      <c r="F24" s="9" t="str">
        <f>VLOOKUP(E24,#REF!,2,FALSE)</f>
        <v>2e</v>
      </c>
      <c r="G24" s="7"/>
      <c r="H24" s="6"/>
      <c r="I24" s="7"/>
      <c r="J24" s="7"/>
      <c r="K24" s="7"/>
      <c r="L24" s="14"/>
      <c r="M24" s="10"/>
      <c r="N24" s="10"/>
    </row>
    <row r="25" spans="1:14" ht="31.5" x14ac:dyDescent="0.25">
      <c r="A25" s="4" t="s">
        <v>61</v>
      </c>
      <c r="B25" s="4" t="s">
        <v>62</v>
      </c>
      <c r="C25" s="4" t="s">
        <v>23</v>
      </c>
      <c r="D25" s="5"/>
      <c r="E25" s="6"/>
      <c r="F25" s="7"/>
      <c r="G25" s="7"/>
      <c r="H25" s="6"/>
      <c r="I25" s="7"/>
      <c r="J25" s="7"/>
      <c r="K25" s="8" t="s">
        <v>63</v>
      </c>
      <c r="L25" s="9" t="str">
        <f>VLOOKUP(K25,#REF!,2,FALSE)</f>
        <v>6e</v>
      </c>
      <c r="M25" s="10"/>
      <c r="N25" s="10"/>
    </row>
    <row r="26" spans="1:14" ht="31.5" x14ac:dyDescent="0.25">
      <c r="A26" s="4" t="s">
        <v>64</v>
      </c>
      <c r="B26" s="4" t="s">
        <v>65</v>
      </c>
      <c r="C26" s="4" t="s">
        <v>66</v>
      </c>
      <c r="D26" s="15" t="s">
        <v>51</v>
      </c>
      <c r="E26" s="8" t="s">
        <v>67</v>
      </c>
      <c r="F26" s="9" t="str">
        <f>VLOOKUP(E26,#REF!,2,FALSE)</f>
        <v>2e</v>
      </c>
      <c r="G26" s="12" t="s">
        <v>40</v>
      </c>
      <c r="H26" s="13" t="s">
        <v>68</v>
      </c>
      <c r="I26" s="9" t="str">
        <f>VLOOKUP(H26,#REF!,2,FALSE)</f>
        <v>4e</v>
      </c>
      <c r="J26" s="7"/>
      <c r="K26" s="8" t="s">
        <v>69</v>
      </c>
      <c r="L26" s="9" t="str">
        <f>VLOOKUP(K26,#REF!,2,FALSE)</f>
        <v>6e</v>
      </c>
      <c r="M26" s="10"/>
      <c r="N26" s="10"/>
    </row>
    <row r="27" spans="1:14" ht="31.5" x14ac:dyDescent="0.25">
      <c r="A27" s="4" t="s">
        <v>64</v>
      </c>
      <c r="B27" s="4" t="s">
        <v>65</v>
      </c>
      <c r="C27" s="4" t="s">
        <v>66</v>
      </c>
      <c r="D27" s="15" t="s">
        <v>51</v>
      </c>
      <c r="E27" s="8" t="s">
        <v>70</v>
      </c>
      <c r="F27" s="9" t="str">
        <f>VLOOKUP(E27,#REF!,2,FALSE)</f>
        <v>2e</v>
      </c>
      <c r="G27" s="7"/>
      <c r="H27" s="6"/>
      <c r="I27" s="7"/>
      <c r="J27" s="7"/>
      <c r="K27" s="7"/>
      <c r="L27" s="14"/>
      <c r="M27" s="10"/>
      <c r="N27" s="10"/>
    </row>
    <row r="28" spans="1:14" x14ac:dyDescent="0.25">
      <c r="A28" s="4" t="s">
        <v>71</v>
      </c>
      <c r="B28" s="4" t="s">
        <v>72</v>
      </c>
      <c r="C28" s="4" t="s">
        <v>23</v>
      </c>
      <c r="D28" s="5"/>
      <c r="E28" s="6"/>
      <c r="F28" s="7"/>
      <c r="G28" s="12" t="s">
        <v>40</v>
      </c>
      <c r="H28" s="8" t="s">
        <v>73</v>
      </c>
      <c r="I28" s="9" t="str">
        <f>VLOOKUP(H28,#REF!,2,FALSE)</f>
        <v>4e</v>
      </c>
      <c r="J28" s="7"/>
      <c r="K28" s="9"/>
      <c r="L28" s="17"/>
      <c r="M28" s="10"/>
      <c r="N28" s="10"/>
    </row>
    <row r="29" spans="1:14" x14ac:dyDescent="0.25">
      <c r="A29" s="11" t="s">
        <v>74</v>
      </c>
      <c r="B29" s="11" t="s">
        <v>75</v>
      </c>
      <c r="C29" s="11" t="s">
        <v>23</v>
      </c>
      <c r="D29" s="5"/>
      <c r="E29" s="6"/>
      <c r="F29" s="7"/>
      <c r="G29" s="7"/>
      <c r="H29" s="6"/>
      <c r="I29" s="7"/>
      <c r="J29" s="7"/>
      <c r="K29" s="13" t="s">
        <v>76</v>
      </c>
      <c r="L29" s="9" t="str">
        <f>VLOOKUP(K29,#REF!,2,FALSE)</f>
        <v>6e</v>
      </c>
      <c r="M29" s="10"/>
      <c r="N29" s="10"/>
    </row>
    <row r="30" spans="1:14" x14ac:dyDescent="0.25">
      <c r="A30" s="4" t="s">
        <v>77</v>
      </c>
      <c r="B30" s="4" t="s">
        <v>78</v>
      </c>
      <c r="C30" s="4" t="s">
        <v>23</v>
      </c>
      <c r="D30" s="5"/>
      <c r="E30" s="6"/>
      <c r="F30" s="7"/>
      <c r="G30" s="7"/>
      <c r="H30" s="6"/>
      <c r="I30" s="7"/>
      <c r="J30" s="7"/>
      <c r="K30" s="8" t="s">
        <v>79</v>
      </c>
      <c r="L30" s="9" t="str">
        <f>VLOOKUP(K30,#REF!,2,FALSE)</f>
        <v>6e</v>
      </c>
      <c r="M30" s="10"/>
      <c r="N30" s="10"/>
    </row>
    <row r="31" spans="1:14" x14ac:dyDescent="0.25">
      <c r="A31" s="4" t="s">
        <v>80</v>
      </c>
      <c r="B31" s="4" t="s">
        <v>81</v>
      </c>
      <c r="C31" s="4" t="s">
        <v>23</v>
      </c>
      <c r="D31" s="5"/>
      <c r="E31" s="6"/>
      <c r="F31" s="7"/>
      <c r="G31" s="7"/>
      <c r="H31" s="6"/>
      <c r="I31" s="7"/>
      <c r="J31" s="7"/>
      <c r="K31" s="8" t="s">
        <v>82</v>
      </c>
      <c r="L31" s="9" t="str">
        <f>VLOOKUP(K31,#REF!,2,FALSE)</f>
        <v>6e</v>
      </c>
      <c r="M31" s="10"/>
      <c r="N31" s="10"/>
    </row>
    <row r="32" spans="1:14" x14ac:dyDescent="0.25">
      <c r="A32" s="4" t="s">
        <v>83</v>
      </c>
      <c r="B32" s="4" t="s">
        <v>84</v>
      </c>
      <c r="C32" s="4" t="s">
        <v>85</v>
      </c>
      <c r="D32" s="5"/>
      <c r="E32" s="6"/>
      <c r="F32" s="7"/>
      <c r="G32" s="7"/>
      <c r="H32" s="6"/>
      <c r="I32" s="7"/>
      <c r="J32" s="7"/>
      <c r="K32" s="8" t="s">
        <v>86</v>
      </c>
      <c r="L32" s="9" t="str">
        <f>VLOOKUP(K32,#REF!,2,FALSE)</f>
        <v>6e</v>
      </c>
      <c r="M32" s="10"/>
      <c r="N32" s="10"/>
    </row>
    <row r="33" spans="1:14" x14ac:dyDescent="0.25">
      <c r="A33" s="4" t="s">
        <v>87</v>
      </c>
      <c r="B33" s="4" t="s">
        <v>88</v>
      </c>
      <c r="C33" s="4" t="s">
        <v>89</v>
      </c>
      <c r="D33" s="5"/>
      <c r="E33" s="6"/>
      <c r="F33" s="7"/>
      <c r="G33" s="12" t="s">
        <v>51</v>
      </c>
      <c r="H33" s="13" t="s">
        <v>90</v>
      </c>
      <c r="I33" s="9" t="str">
        <f>VLOOKUP(H33,#REF!,2,FALSE)</f>
        <v>4e</v>
      </c>
      <c r="J33" s="7"/>
      <c r="K33" s="7"/>
      <c r="L33" s="14"/>
      <c r="M33" s="10"/>
      <c r="N33" s="10"/>
    </row>
    <row r="34" spans="1:14" x14ac:dyDescent="0.25">
      <c r="A34" s="4"/>
      <c r="B34" s="4"/>
      <c r="C34" s="4"/>
      <c r="D34" s="5"/>
      <c r="E34" s="6"/>
      <c r="F34" s="7"/>
      <c r="G34" s="12" t="s">
        <v>51</v>
      </c>
      <c r="H34" s="13" t="s">
        <v>91</v>
      </c>
      <c r="I34" s="9" t="str">
        <f>VLOOKUP(H34,#REF!,2,FALSE)</f>
        <v>4e</v>
      </c>
      <c r="J34" s="7"/>
      <c r="K34" s="7"/>
      <c r="L34" s="14"/>
      <c r="M34" s="10"/>
      <c r="N34" s="10"/>
    </row>
    <row r="35" spans="1:14" ht="31.5" x14ac:dyDescent="0.25">
      <c r="A35" s="4" t="s">
        <v>87</v>
      </c>
      <c r="B35" s="4" t="s">
        <v>92</v>
      </c>
      <c r="C35" s="4" t="s">
        <v>93</v>
      </c>
      <c r="D35" s="5"/>
      <c r="E35" s="6"/>
      <c r="F35" s="7"/>
      <c r="G35" s="7"/>
      <c r="H35" s="6"/>
      <c r="I35" s="7"/>
      <c r="J35" s="7"/>
      <c r="K35" s="8" t="s">
        <v>94</v>
      </c>
      <c r="L35" s="9" t="str">
        <f>VLOOKUP(K35,#REF!,2,FALSE)</f>
        <v>6e</v>
      </c>
      <c r="M35" s="10"/>
      <c r="N35" s="10"/>
    </row>
    <row r="36" spans="1:14" x14ac:dyDescent="0.25">
      <c r="A36" s="4" t="s">
        <v>87</v>
      </c>
      <c r="B36" s="4" t="s">
        <v>95</v>
      </c>
      <c r="C36" s="4" t="s">
        <v>23</v>
      </c>
      <c r="D36" s="15" t="s">
        <v>51</v>
      </c>
      <c r="E36" s="8" t="s">
        <v>96</v>
      </c>
      <c r="F36" s="9" t="str">
        <f>VLOOKUP(E36,#REF!,2,FALSE)</f>
        <v>2e</v>
      </c>
      <c r="G36" s="12" t="s">
        <v>40</v>
      </c>
      <c r="H36" s="8" t="s">
        <v>97</v>
      </c>
      <c r="I36" s="9" t="str">
        <f>VLOOKUP(H36,#REF!,2,FALSE)</f>
        <v>4e</v>
      </c>
      <c r="J36" s="7"/>
      <c r="K36" s="7"/>
      <c r="L36" s="14"/>
      <c r="M36" s="10"/>
      <c r="N36" s="10"/>
    </row>
    <row r="37" spans="1:14" x14ac:dyDescent="0.25">
      <c r="A37" s="4" t="s">
        <v>87</v>
      </c>
      <c r="B37" s="4" t="s">
        <v>95</v>
      </c>
      <c r="C37" s="4" t="s">
        <v>23</v>
      </c>
      <c r="D37" s="15" t="s">
        <v>51</v>
      </c>
      <c r="E37" s="8" t="s">
        <v>98</v>
      </c>
      <c r="F37" s="9" t="str">
        <f>VLOOKUP(E37,#REF!,2,FALSE)</f>
        <v>2e</v>
      </c>
      <c r="G37" s="12" t="s">
        <v>51</v>
      </c>
      <c r="H37" s="8" t="s">
        <v>99</v>
      </c>
      <c r="I37" s="9" t="str">
        <f>VLOOKUP(H37,#REF!,2,FALSE)</f>
        <v>4e</v>
      </c>
      <c r="J37" s="7"/>
      <c r="K37" s="7"/>
      <c r="L37" s="14"/>
      <c r="M37" s="10"/>
      <c r="N37" s="10"/>
    </row>
    <row r="38" spans="1:14" x14ac:dyDescent="0.25">
      <c r="A38" s="4" t="s">
        <v>87</v>
      </c>
      <c r="B38" s="4" t="s">
        <v>95</v>
      </c>
      <c r="C38" s="4" t="s">
        <v>23</v>
      </c>
      <c r="D38" s="15" t="s">
        <v>51</v>
      </c>
      <c r="E38" s="8" t="s">
        <v>100</v>
      </c>
      <c r="F38" s="9" t="str">
        <f>VLOOKUP(E38,#REF!,2,FALSE)</f>
        <v>2e</v>
      </c>
      <c r="G38" s="12" t="s">
        <v>51</v>
      </c>
      <c r="H38" s="13" t="s">
        <v>101</v>
      </c>
      <c r="I38" s="9" t="str">
        <f>VLOOKUP(H38,#REF!,2,FALSE)</f>
        <v>4e</v>
      </c>
      <c r="J38" s="7"/>
      <c r="K38" s="7"/>
      <c r="L38" s="14"/>
      <c r="M38" s="10"/>
      <c r="N38" s="10"/>
    </row>
    <row r="39" spans="1:14" x14ac:dyDescent="0.25">
      <c r="A39" s="4" t="s">
        <v>87</v>
      </c>
      <c r="B39" s="4" t="s">
        <v>95</v>
      </c>
      <c r="C39" s="4" t="s">
        <v>23</v>
      </c>
      <c r="D39" s="15" t="s">
        <v>35</v>
      </c>
      <c r="E39" s="13" t="s">
        <v>102</v>
      </c>
      <c r="F39" s="9" t="str">
        <f>VLOOKUP(E39,#REF!,2,FALSE)</f>
        <v>2e</v>
      </c>
      <c r="G39" s="7"/>
      <c r="H39" s="6"/>
      <c r="I39" s="7"/>
      <c r="J39" s="7"/>
      <c r="K39" s="7"/>
      <c r="L39" s="14"/>
      <c r="M39" s="10"/>
      <c r="N39" s="10"/>
    </row>
    <row r="40" spans="1:14" ht="47.25" x14ac:dyDescent="0.25">
      <c r="A40" s="4" t="s">
        <v>87</v>
      </c>
      <c r="B40" s="4" t="s">
        <v>103</v>
      </c>
      <c r="C40" s="4" t="s">
        <v>104</v>
      </c>
      <c r="D40" s="15" t="s">
        <v>105</v>
      </c>
      <c r="E40" s="18" t="s">
        <v>106</v>
      </c>
      <c r="F40" s="9" t="str">
        <f>VLOOKUP(E40,#REF!,2,FALSE)</f>
        <v>2e</v>
      </c>
      <c r="G40" s="12" t="s">
        <v>107</v>
      </c>
      <c r="H40" s="8" t="s">
        <v>108</v>
      </c>
      <c r="I40" s="9" t="str">
        <f>VLOOKUP(H40,#REF!,2,FALSE)</f>
        <v>4e</v>
      </c>
      <c r="J40" s="7"/>
      <c r="K40" s="7"/>
      <c r="L40" s="14"/>
      <c r="M40" s="10"/>
      <c r="N40" s="10"/>
    </row>
    <row r="41" spans="1:14" ht="47.25" x14ac:dyDescent="0.25">
      <c r="A41" s="4" t="s">
        <v>87</v>
      </c>
      <c r="B41" s="4" t="s">
        <v>103</v>
      </c>
      <c r="C41" s="4" t="s">
        <v>104</v>
      </c>
      <c r="D41" s="15" t="s">
        <v>105</v>
      </c>
      <c r="E41" s="8" t="s">
        <v>109</v>
      </c>
      <c r="F41" s="9" t="str">
        <f>VLOOKUP(E41,#REF!,2,FALSE)</f>
        <v>2e</v>
      </c>
      <c r="G41" s="7"/>
      <c r="H41" s="6"/>
      <c r="I41" s="7"/>
      <c r="J41" s="7"/>
      <c r="K41" s="7"/>
      <c r="L41" s="14"/>
      <c r="M41" s="10"/>
      <c r="N41" s="10"/>
    </row>
    <row r="42" spans="1:14" ht="47.25" x14ac:dyDescent="0.25">
      <c r="A42" s="4" t="s">
        <v>87</v>
      </c>
      <c r="B42" s="4" t="s">
        <v>103</v>
      </c>
      <c r="C42" s="4" t="s">
        <v>104</v>
      </c>
      <c r="D42" s="15" t="s">
        <v>110</v>
      </c>
      <c r="E42" s="8" t="s">
        <v>111</v>
      </c>
      <c r="F42" s="9" t="str">
        <f>VLOOKUP(E42,#REF!,2,FALSE)</f>
        <v>2e</v>
      </c>
      <c r="G42" s="7"/>
      <c r="H42" s="6"/>
      <c r="I42" s="7"/>
      <c r="J42" s="7"/>
      <c r="K42" s="7"/>
      <c r="L42" s="14"/>
      <c r="M42" s="10"/>
      <c r="N42" s="10"/>
    </row>
    <row r="43" spans="1:14" ht="31.5" x14ac:dyDescent="0.25">
      <c r="A43" s="4" t="s">
        <v>112</v>
      </c>
      <c r="B43" s="4" t="s">
        <v>113</v>
      </c>
      <c r="C43" s="4" t="s">
        <v>114</v>
      </c>
      <c r="D43" s="5"/>
      <c r="E43" s="6"/>
      <c r="F43" s="7"/>
      <c r="G43" s="12" t="s">
        <v>19</v>
      </c>
      <c r="H43" s="8" t="s">
        <v>115</v>
      </c>
      <c r="I43" s="9" t="str">
        <f>VLOOKUP(H43,#REF!,2,FALSE)</f>
        <v>4e</v>
      </c>
      <c r="J43" s="7"/>
      <c r="K43" s="7"/>
      <c r="L43" s="14"/>
      <c r="M43" s="19" t="s">
        <v>116</v>
      </c>
      <c r="N43" s="20" t="s">
        <v>117</v>
      </c>
    </row>
    <row r="44" spans="1:14" x14ac:dyDescent="0.25">
      <c r="A44" s="4" t="s">
        <v>112</v>
      </c>
      <c r="B44" s="4" t="s">
        <v>118</v>
      </c>
      <c r="C44" s="4" t="s">
        <v>119</v>
      </c>
      <c r="D44" s="5"/>
      <c r="E44" s="6"/>
      <c r="F44" s="7"/>
      <c r="G44" s="12" t="s">
        <v>35</v>
      </c>
      <c r="H44" s="8" t="s">
        <v>120</v>
      </c>
      <c r="I44" s="9" t="str">
        <f>VLOOKUP(H44,#REF!,2,FALSE)</f>
        <v>4e</v>
      </c>
      <c r="J44" s="12" t="s">
        <v>121</v>
      </c>
      <c r="K44" s="8" t="s">
        <v>122</v>
      </c>
      <c r="L44" s="9" t="str">
        <f>VLOOKUP(K44,#REF!,2,FALSE)</f>
        <v>6e</v>
      </c>
      <c r="M44" s="10"/>
      <c r="N44" s="10"/>
    </row>
    <row r="45" spans="1:14" ht="47.25" x14ac:dyDescent="0.25">
      <c r="A45" s="4" t="s">
        <v>112</v>
      </c>
      <c r="B45" s="4" t="s">
        <v>123</v>
      </c>
      <c r="C45" s="4" t="s">
        <v>124</v>
      </c>
      <c r="D45" s="5"/>
      <c r="E45" s="6"/>
      <c r="F45" s="7"/>
      <c r="G45" s="12" t="s">
        <v>19</v>
      </c>
      <c r="H45" s="8" t="s">
        <v>125</v>
      </c>
      <c r="I45" s="9" t="str">
        <f>VLOOKUP(H45,#REF!,2,FALSE)</f>
        <v>4e</v>
      </c>
      <c r="J45" s="7"/>
      <c r="K45" s="7"/>
      <c r="L45" s="14"/>
      <c r="M45" s="10"/>
      <c r="N45" s="10"/>
    </row>
    <row r="46" spans="1:14" x14ac:dyDescent="0.25">
      <c r="A46" s="4" t="s">
        <v>112</v>
      </c>
      <c r="B46" s="4" t="s">
        <v>126</v>
      </c>
      <c r="C46" s="4" t="s">
        <v>127</v>
      </c>
      <c r="D46" s="5"/>
      <c r="E46" s="6"/>
      <c r="F46" s="7"/>
      <c r="G46" s="12" t="s">
        <v>40</v>
      </c>
      <c r="H46" s="13" t="s">
        <v>128</v>
      </c>
      <c r="I46" s="9" t="str">
        <f>VLOOKUP(H46,#REF!,2,FALSE)</f>
        <v>4e</v>
      </c>
      <c r="J46" s="7"/>
      <c r="K46" s="8" t="s">
        <v>129</v>
      </c>
      <c r="L46" s="9" t="str">
        <f>VLOOKUP(K46,#REF!,2,FALSE)</f>
        <v>6e</v>
      </c>
      <c r="M46" s="10"/>
      <c r="N46" s="10"/>
    </row>
    <row r="47" spans="1:14" ht="31.5" x14ac:dyDescent="0.25">
      <c r="A47" s="4" t="s">
        <v>130</v>
      </c>
      <c r="B47" s="4" t="s">
        <v>126</v>
      </c>
      <c r="C47" s="4" t="s">
        <v>127</v>
      </c>
      <c r="D47" s="15" t="s">
        <v>40</v>
      </c>
      <c r="E47" s="8" t="s">
        <v>131</v>
      </c>
      <c r="F47" s="9" t="str">
        <f>VLOOKUP(E47,#REF!,2,FALSE)</f>
        <v>2e</v>
      </c>
      <c r="G47" s="7"/>
      <c r="H47" s="6"/>
      <c r="I47" s="7"/>
      <c r="J47" s="7"/>
      <c r="K47" s="8" t="s">
        <v>132</v>
      </c>
      <c r="L47" s="9" t="str">
        <f>VLOOKUP(K47,#REF!,2,FALSE)</f>
        <v>6e</v>
      </c>
      <c r="M47" s="10"/>
      <c r="N47" s="10"/>
    </row>
    <row r="48" spans="1:14" ht="31.5" x14ac:dyDescent="0.25">
      <c r="A48" s="4" t="s">
        <v>133</v>
      </c>
      <c r="B48" s="4" t="s">
        <v>134</v>
      </c>
      <c r="C48" s="4" t="s">
        <v>135</v>
      </c>
      <c r="D48" s="15" t="s">
        <v>136</v>
      </c>
      <c r="E48" s="8" t="s">
        <v>137</v>
      </c>
      <c r="F48" s="9" t="str">
        <f>VLOOKUP(E48,#REF!,2,FALSE)</f>
        <v>2e</v>
      </c>
      <c r="G48" s="12" t="s">
        <v>138</v>
      </c>
      <c r="H48" s="8" t="s">
        <v>139</v>
      </c>
      <c r="I48" s="9" t="str">
        <f>VLOOKUP(H48,#REF!,2,FALSE)</f>
        <v>4e</v>
      </c>
      <c r="J48" s="12" t="s">
        <v>40</v>
      </c>
      <c r="K48" s="8" t="s">
        <v>140</v>
      </c>
      <c r="L48" s="9" t="str">
        <f>VLOOKUP(K48,#REF!,2,FALSE)</f>
        <v>6e</v>
      </c>
      <c r="M48" s="10"/>
      <c r="N48" s="10"/>
    </row>
    <row r="49" spans="1:14" x14ac:dyDescent="0.25">
      <c r="A49" s="4" t="s">
        <v>133</v>
      </c>
      <c r="B49" s="4" t="s">
        <v>134</v>
      </c>
      <c r="C49" s="4" t="s">
        <v>135</v>
      </c>
      <c r="D49" s="15" t="s">
        <v>35</v>
      </c>
      <c r="E49" s="8" t="s">
        <v>141</v>
      </c>
      <c r="F49" s="9" t="str">
        <f>VLOOKUP(E49,#REF!,2,FALSE)</f>
        <v>2e</v>
      </c>
      <c r="G49" s="12" t="s">
        <v>142</v>
      </c>
      <c r="H49" s="8" t="s">
        <v>143</v>
      </c>
      <c r="I49" s="9" t="str">
        <f>VLOOKUP(H49,#REF!,2,FALSE)</f>
        <v>4e</v>
      </c>
      <c r="J49" s="12" t="s">
        <v>51</v>
      </c>
      <c r="K49" s="7" t="s">
        <v>144</v>
      </c>
      <c r="L49" s="9" t="str">
        <f>VLOOKUP(K49,#REF!,2,FALSE)</f>
        <v>6e</v>
      </c>
      <c r="M49" s="10"/>
      <c r="N49" s="10"/>
    </row>
    <row r="50" spans="1:14" x14ac:dyDescent="0.25">
      <c r="A50" s="4" t="s">
        <v>133</v>
      </c>
      <c r="B50" s="4" t="s">
        <v>134</v>
      </c>
      <c r="C50" s="4" t="s">
        <v>135</v>
      </c>
      <c r="D50" s="15" t="s">
        <v>35</v>
      </c>
      <c r="E50" s="8" t="s">
        <v>145</v>
      </c>
      <c r="F50" s="9" t="str">
        <f>VLOOKUP(E50,#REF!,2,FALSE)</f>
        <v>2e</v>
      </c>
      <c r="G50" s="7"/>
      <c r="H50" s="6"/>
      <c r="I50" s="7"/>
      <c r="J50" s="7"/>
      <c r="K50" s="7"/>
      <c r="L50" s="14"/>
      <c r="M50" s="10"/>
      <c r="N50" s="10"/>
    </row>
    <row r="51" spans="1:14" x14ac:dyDescent="0.25">
      <c r="A51" s="4" t="s">
        <v>133</v>
      </c>
      <c r="B51" s="4" t="s">
        <v>134</v>
      </c>
      <c r="C51" s="4" t="s">
        <v>135</v>
      </c>
      <c r="D51" s="15" t="s">
        <v>146</v>
      </c>
      <c r="E51" s="8" t="s">
        <v>147</v>
      </c>
      <c r="F51" s="9" t="str">
        <f>VLOOKUP(E51,#REF!,2,FALSE)</f>
        <v>2e</v>
      </c>
      <c r="G51" s="7"/>
      <c r="H51" s="6"/>
      <c r="I51" s="7"/>
      <c r="J51" s="7"/>
      <c r="K51" s="7"/>
      <c r="L51" s="14"/>
      <c r="M51" s="10"/>
      <c r="N51" s="10"/>
    </row>
    <row r="52" spans="1:14" ht="31.5" x14ac:dyDescent="0.25">
      <c r="A52" s="4" t="s">
        <v>133</v>
      </c>
      <c r="B52" s="4" t="s">
        <v>148</v>
      </c>
      <c r="C52" s="4" t="s">
        <v>149</v>
      </c>
      <c r="D52" s="5"/>
      <c r="E52" s="6"/>
      <c r="F52" s="7"/>
      <c r="G52" s="7"/>
      <c r="H52" s="6"/>
      <c r="I52" s="7"/>
      <c r="J52" s="7"/>
      <c r="K52" s="8" t="s">
        <v>150</v>
      </c>
      <c r="L52" s="9" t="str">
        <f>VLOOKUP(K52,#REF!,2,FALSE)</f>
        <v>6e</v>
      </c>
      <c r="M52" s="10"/>
      <c r="N52" s="10"/>
    </row>
    <row r="53" spans="1:14" ht="47.25" x14ac:dyDescent="0.25">
      <c r="A53" s="4" t="s">
        <v>151</v>
      </c>
      <c r="B53" s="4" t="s">
        <v>152</v>
      </c>
      <c r="C53" s="4" t="s">
        <v>59</v>
      </c>
      <c r="D53" s="5"/>
      <c r="E53" s="6"/>
      <c r="F53" s="7"/>
      <c r="G53" s="12" t="s">
        <v>35</v>
      </c>
      <c r="H53" s="18" t="s">
        <v>153</v>
      </c>
      <c r="I53" s="9" t="str">
        <f>VLOOKUP(H53,#REF!,2,FALSE)</f>
        <v>4e</v>
      </c>
      <c r="J53" s="7"/>
      <c r="K53" s="8" t="s">
        <v>154</v>
      </c>
      <c r="L53" s="9" t="str">
        <f>VLOOKUP(K53,#REF!,2,FALSE)</f>
        <v>6e</v>
      </c>
      <c r="M53" s="10"/>
      <c r="N53" s="10"/>
    </row>
    <row r="54" spans="1:14" x14ac:dyDescent="0.25">
      <c r="A54" s="4" t="s">
        <v>155</v>
      </c>
      <c r="B54" s="4" t="s">
        <v>156</v>
      </c>
      <c r="C54" s="4" t="s">
        <v>23</v>
      </c>
      <c r="D54" s="5"/>
      <c r="E54" s="21"/>
      <c r="F54" s="22"/>
      <c r="G54" s="23" t="s">
        <v>35</v>
      </c>
      <c r="H54" s="24" t="s">
        <v>157</v>
      </c>
      <c r="I54" s="9" t="str">
        <f>VLOOKUP(H54,#REF!,2,FALSE)</f>
        <v>4e</v>
      </c>
      <c r="J54" s="7"/>
      <c r="K54" s="7"/>
      <c r="L54" s="14"/>
      <c r="M54" s="10"/>
      <c r="N54" s="10"/>
    </row>
    <row r="55" spans="1:14" ht="31.5" x14ac:dyDescent="0.25">
      <c r="A55" s="4" t="s">
        <v>158</v>
      </c>
      <c r="B55" s="4" t="s">
        <v>159</v>
      </c>
      <c r="C55" s="4" t="s">
        <v>160</v>
      </c>
      <c r="D55" s="15" t="s">
        <v>161</v>
      </c>
      <c r="E55" s="8" t="s">
        <v>162</v>
      </c>
      <c r="F55" s="9" t="str">
        <f>VLOOKUP(E55,#REF!,2,FALSE)</f>
        <v>2e</v>
      </c>
      <c r="G55" s="12" t="s">
        <v>35</v>
      </c>
      <c r="H55" s="8" t="s">
        <v>163</v>
      </c>
      <c r="I55" s="9" t="str">
        <f>VLOOKUP(H55,#REF!,2,FALSE)</f>
        <v>4e</v>
      </c>
      <c r="J55" s="12" t="s">
        <v>164</v>
      </c>
      <c r="K55" s="8" t="s">
        <v>165</v>
      </c>
      <c r="L55" s="9" t="str">
        <f>VLOOKUP(K55,#REF!,2,FALSE)</f>
        <v>6e</v>
      </c>
      <c r="M55" s="10"/>
      <c r="N55" s="10"/>
    </row>
    <row r="56" spans="1:14" ht="31.5" x14ac:dyDescent="0.25">
      <c r="A56" s="4" t="s">
        <v>158</v>
      </c>
      <c r="B56" s="4" t="s">
        <v>159</v>
      </c>
      <c r="C56" s="4" t="s">
        <v>160</v>
      </c>
      <c r="D56" s="15" t="s">
        <v>166</v>
      </c>
      <c r="E56" s="8" t="s">
        <v>167</v>
      </c>
      <c r="F56" s="9" t="str">
        <f>VLOOKUP(E56,#REF!,2,FALSE)</f>
        <v>2e</v>
      </c>
      <c r="G56" s="12" t="s">
        <v>35</v>
      </c>
      <c r="H56" s="18" t="s">
        <v>168</v>
      </c>
      <c r="I56" s="9" t="str">
        <f>VLOOKUP(H56,#REF!,2,FALSE)</f>
        <v>4e</v>
      </c>
      <c r="J56" s="12" t="s">
        <v>164</v>
      </c>
      <c r="K56" s="18" t="s">
        <v>169</v>
      </c>
      <c r="L56" s="9" t="str">
        <f>VLOOKUP(K56,#REF!,2,FALSE)</f>
        <v>6e</v>
      </c>
      <c r="M56" s="10"/>
      <c r="N56" s="10"/>
    </row>
    <row r="57" spans="1:14" ht="31.5" x14ac:dyDescent="0.25">
      <c r="A57" s="4" t="s">
        <v>170</v>
      </c>
      <c r="B57" s="4" t="s">
        <v>159</v>
      </c>
      <c r="C57" s="4" t="s">
        <v>160</v>
      </c>
      <c r="D57" s="15" t="s">
        <v>35</v>
      </c>
      <c r="E57" s="8" t="s">
        <v>171</v>
      </c>
      <c r="F57" s="9" t="str">
        <f>VLOOKUP(E57,#REF!,2,FALSE)</f>
        <v>2e</v>
      </c>
      <c r="G57" s="7"/>
      <c r="H57" s="6"/>
      <c r="I57" s="7"/>
      <c r="J57" s="7"/>
      <c r="K57" s="7"/>
      <c r="L57" s="14"/>
      <c r="M57" s="10"/>
      <c r="N57" s="10"/>
    </row>
    <row r="58" spans="1:14" ht="31.5" x14ac:dyDescent="0.25">
      <c r="A58" s="4" t="s">
        <v>170</v>
      </c>
      <c r="B58" s="4" t="s">
        <v>159</v>
      </c>
      <c r="C58" s="4" t="s">
        <v>160</v>
      </c>
      <c r="D58" s="15" t="s">
        <v>35</v>
      </c>
      <c r="E58" s="8" t="s">
        <v>172</v>
      </c>
      <c r="F58" s="9" t="str">
        <f>VLOOKUP(E58,#REF!,2,FALSE)</f>
        <v>2e</v>
      </c>
      <c r="G58" s="7"/>
      <c r="H58" s="6"/>
      <c r="I58" s="7"/>
      <c r="J58" s="7"/>
      <c r="K58" s="7"/>
      <c r="L58" s="14"/>
      <c r="M58" s="10"/>
      <c r="N58" s="10"/>
    </row>
    <row r="59" spans="1:14" x14ac:dyDescent="0.25">
      <c r="A59" s="4" t="s">
        <v>173</v>
      </c>
      <c r="B59" s="4" t="s">
        <v>174</v>
      </c>
      <c r="C59" s="4" t="s">
        <v>23</v>
      </c>
      <c r="D59" s="15" t="s">
        <v>40</v>
      </c>
      <c r="E59" s="8" t="s">
        <v>175</v>
      </c>
      <c r="F59" s="9" t="str">
        <f>VLOOKUP(E59,#REF!,2,FALSE)</f>
        <v>2e</v>
      </c>
      <c r="G59" s="7"/>
      <c r="H59" s="6"/>
      <c r="I59" s="7"/>
      <c r="J59" s="7"/>
      <c r="K59" s="7"/>
      <c r="L59" s="14"/>
      <c r="M59" s="10"/>
      <c r="N59" s="10"/>
    </row>
    <row r="60" spans="1:14" x14ac:dyDescent="0.25">
      <c r="A60" s="4" t="s">
        <v>173</v>
      </c>
      <c r="B60" s="4" t="s">
        <v>174</v>
      </c>
      <c r="C60" s="4" t="s">
        <v>23</v>
      </c>
      <c r="D60" s="15" t="s">
        <v>40</v>
      </c>
      <c r="E60" s="8" t="s">
        <v>176</v>
      </c>
      <c r="F60" s="9" t="str">
        <f>VLOOKUP(E60,#REF!,2,FALSE)</f>
        <v>2e</v>
      </c>
      <c r="G60" s="7"/>
      <c r="H60" s="6"/>
      <c r="I60" s="7"/>
      <c r="J60" s="7"/>
      <c r="K60" s="7"/>
      <c r="L60" s="14"/>
      <c r="M60" s="10"/>
      <c r="N60" s="10"/>
    </row>
    <row r="61" spans="1:14" x14ac:dyDescent="0.25">
      <c r="A61" s="4" t="s">
        <v>173</v>
      </c>
      <c r="B61" s="4" t="s">
        <v>174</v>
      </c>
      <c r="C61" s="4" t="s">
        <v>23</v>
      </c>
      <c r="D61" s="15" t="s">
        <v>40</v>
      </c>
      <c r="E61" s="16" t="s">
        <v>177</v>
      </c>
      <c r="F61" s="9" t="str">
        <f>VLOOKUP(E61,#REF!,2,FALSE)</f>
        <v>2e</v>
      </c>
      <c r="G61" s="7"/>
      <c r="H61" s="6"/>
      <c r="I61" s="7"/>
      <c r="J61" s="7"/>
      <c r="K61" s="7"/>
      <c r="L61" s="14"/>
      <c r="M61" s="10"/>
      <c r="N61" s="10"/>
    </row>
    <row r="62" spans="1:14" x14ac:dyDescent="0.25">
      <c r="A62" s="4" t="s">
        <v>173</v>
      </c>
      <c r="B62" s="4" t="s">
        <v>174</v>
      </c>
      <c r="C62" s="4" t="s">
        <v>23</v>
      </c>
      <c r="D62" s="15" t="s">
        <v>35</v>
      </c>
      <c r="E62" s="8" t="s">
        <v>178</v>
      </c>
      <c r="F62" s="9" t="str">
        <f>VLOOKUP(E62,#REF!,2,FALSE)</f>
        <v>2e</v>
      </c>
      <c r="G62" s="7"/>
      <c r="H62" s="6"/>
      <c r="I62" s="7"/>
      <c r="J62" s="7"/>
      <c r="K62" s="7"/>
      <c r="L62" s="14"/>
      <c r="M62" s="10"/>
      <c r="N62" s="10"/>
    </row>
    <row r="63" spans="1:14" x14ac:dyDescent="0.25">
      <c r="A63" s="4" t="s">
        <v>173</v>
      </c>
      <c r="B63" s="4" t="s">
        <v>118</v>
      </c>
      <c r="C63" s="4" t="s">
        <v>119</v>
      </c>
      <c r="D63" s="15" t="s">
        <v>35</v>
      </c>
      <c r="E63" s="25" t="s">
        <v>179</v>
      </c>
      <c r="F63" s="9" t="str">
        <f>VLOOKUP(E63,#REF!,2,FALSE)</f>
        <v>2e</v>
      </c>
      <c r="G63" s="12" t="s">
        <v>35</v>
      </c>
      <c r="H63" s="8" t="s">
        <v>180</v>
      </c>
      <c r="I63" s="9" t="str">
        <f>VLOOKUP(H63,#REF!,2,FALSE)</f>
        <v>4e</v>
      </c>
      <c r="J63" s="7"/>
      <c r="K63" s="7"/>
      <c r="L63" s="14"/>
      <c r="M63" s="10"/>
      <c r="N63" s="10"/>
    </row>
    <row r="64" spans="1:14" x14ac:dyDescent="0.25">
      <c r="A64" s="4" t="s">
        <v>181</v>
      </c>
      <c r="B64" s="4" t="s">
        <v>182</v>
      </c>
      <c r="C64" s="4" t="s">
        <v>183</v>
      </c>
      <c r="D64" s="15" t="s">
        <v>40</v>
      </c>
      <c r="E64" s="8" t="s">
        <v>184</v>
      </c>
      <c r="F64" s="9" t="str">
        <f>VLOOKUP(E64,#REF!,2,FALSE)</f>
        <v>2e</v>
      </c>
      <c r="G64" s="7"/>
      <c r="H64" s="6"/>
      <c r="I64" s="7"/>
      <c r="J64" s="12" t="s">
        <v>121</v>
      </c>
      <c r="K64" s="8" t="s">
        <v>185</v>
      </c>
      <c r="L64" s="9" t="str">
        <f>VLOOKUP(K64,#REF!,2,FALSE)</f>
        <v>6e</v>
      </c>
      <c r="M64" s="10"/>
      <c r="N64" s="10"/>
    </row>
    <row r="65" spans="1:14" ht="31.5" x14ac:dyDescent="0.25">
      <c r="A65" s="4" t="s">
        <v>181</v>
      </c>
      <c r="B65" s="4" t="s">
        <v>186</v>
      </c>
      <c r="C65" s="4" t="s">
        <v>187</v>
      </c>
      <c r="D65" s="5"/>
      <c r="E65" s="6"/>
      <c r="F65" s="7"/>
      <c r="G65" s="12" t="s">
        <v>19</v>
      </c>
      <c r="H65" s="8" t="s">
        <v>188</v>
      </c>
      <c r="I65" s="9" t="str">
        <f>VLOOKUP(H65,#REF!,2,FALSE)</f>
        <v>4e</v>
      </c>
      <c r="J65" s="7"/>
      <c r="K65" s="7"/>
      <c r="L65" s="14"/>
      <c r="M65" s="10"/>
      <c r="N65" s="10"/>
    </row>
    <row r="66" spans="1:14" x14ac:dyDescent="0.25">
      <c r="A66" s="4" t="s">
        <v>189</v>
      </c>
      <c r="B66" s="4" t="s">
        <v>190</v>
      </c>
      <c r="C66" s="4" t="s">
        <v>23</v>
      </c>
      <c r="D66" s="5"/>
      <c r="E66" s="6"/>
      <c r="F66" s="7"/>
      <c r="G66" s="12" t="s">
        <v>51</v>
      </c>
      <c r="H66" s="8" t="s">
        <v>191</v>
      </c>
      <c r="I66" s="9" t="str">
        <f>VLOOKUP(H66,#REF!,2,FALSE)</f>
        <v>4e</v>
      </c>
      <c r="J66" s="7"/>
      <c r="K66" s="7"/>
      <c r="L66" s="14"/>
      <c r="M66" s="10"/>
      <c r="N66" s="10"/>
    </row>
    <row r="67" spans="1:14" x14ac:dyDescent="0.25">
      <c r="A67" s="4" t="s">
        <v>192</v>
      </c>
      <c r="B67" s="4" t="s">
        <v>134</v>
      </c>
      <c r="C67" s="4" t="s">
        <v>135</v>
      </c>
      <c r="D67" s="15" t="s">
        <v>35</v>
      </c>
      <c r="E67" s="8" t="s">
        <v>193</v>
      </c>
      <c r="F67" s="9" t="str">
        <f>VLOOKUP(E67,#REF!,2,FALSE)</f>
        <v>2e</v>
      </c>
      <c r="G67" s="12" t="s">
        <v>35</v>
      </c>
      <c r="H67" s="13" t="s">
        <v>194</v>
      </c>
      <c r="I67" s="9" t="str">
        <f>VLOOKUP(H67,#REF!,2,FALSE)</f>
        <v>4e</v>
      </c>
      <c r="J67" s="7"/>
      <c r="K67" s="7"/>
      <c r="L67" s="14"/>
      <c r="M67" s="10"/>
      <c r="N67" s="10"/>
    </row>
    <row r="68" spans="1:14" x14ac:dyDescent="0.25">
      <c r="A68" s="4" t="s">
        <v>192</v>
      </c>
      <c r="B68" s="4" t="s">
        <v>134</v>
      </c>
      <c r="C68" s="4" t="s">
        <v>135</v>
      </c>
      <c r="D68" s="5"/>
      <c r="E68" s="6"/>
      <c r="F68" s="7"/>
      <c r="G68" s="12" t="s">
        <v>40</v>
      </c>
      <c r="H68" s="13" t="s">
        <v>195</v>
      </c>
      <c r="I68" s="9" t="str">
        <f>VLOOKUP(H68,#REF!,2,FALSE)</f>
        <v>4e</v>
      </c>
      <c r="J68" s="7"/>
      <c r="K68" s="7"/>
      <c r="L68" s="14"/>
      <c r="M68" s="10"/>
      <c r="N68" s="10"/>
    </row>
    <row r="69" spans="1:14" x14ac:dyDescent="0.25">
      <c r="A69" s="4" t="s">
        <v>192</v>
      </c>
      <c r="B69" s="4" t="s">
        <v>196</v>
      </c>
      <c r="C69" s="4" t="s">
        <v>135</v>
      </c>
      <c r="D69" s="5"/>
      <c r="E69" s="6"/>
      <c r="F69" s="7"/>
      <c r="G69" s="26"/>
      <c r="H69" s="27"/>
      <c r="I69" s="26"/>
      <c r="J69" s="7"/>
      <c r="K69" s="7"/>
      <c r="L69" s="14"/>
      <c r="M69" s="28" t="s">
        <v>197</v>
      </c>
      <c r="N69" s="29" t="s">
        <v>117</v>
      </c>
    </row>
    <row r="70" spans="1:14" x14ac:dyDescent="0.25">
      <c r="A70" s="11" t="s">
        <v>198</v>
      </c>
      <c r="B70" s="4" t="s">
        <v>199</v>
      </c>
      <c r="C70" s="4" t="s">
        <v>135</v>
      </c>
      <c r="D70" s="5"/>
      <c r="E70" s="6"/>
      <c r="F70" s="7"/>
      <c r="G70" s="12" t="s">
        <v>35</v>
      </c>
      <c r="H70" s="8" t="s">
        <v>200</v>
      </c>
      <c r="I70" s="9" t="str">
        <f>VLOOKUP(H70,#REF!,2,FALSE)</f>
        <v>4e</v>
      </c>
      <c r="J70" s="7"/>
      <c r="K70" s="13" t="s">
        <v>201</v>
      </c>
      <c r="L70" s="9" t="str">
        <f>VLOOKUP(K70,#REF!,2,FALSE)</f>
        <v>6e</v>
      </c>
      <c r="M70" s="10"/>
      <c r="N70" s="10"/>
    </row>
    <row r="71" spans="1:14" x14ac:dyDescent="0.25">
      <c r="A71" s="11" t="s">
        <v>202</v>
      </c>
      <c r="B71" s="4" t="s">
        <v>203</v>
      </c>
      <c r="C71" s="4" t="s">
        <v>23</v>
      </c>
      <c r="D71" s="5"/>
      <c r="E71" s="6"/>
      <c r="F71" s="7"/>
      <c r="G71" s="12" t="s">
        <v>35</v>
      </c>
      <c r="H71" s="13" t="s">
        <v>204</v>
      </c>
      <c r="I71" s="9" t="str">
        <f>VLOOKUP(H71,#REF!,2,FALSE)</f>
        <v>4e</v>
      </c>
      <c r="J71" s="12" t="s">
        <v>121</v>
      </c>
      <c r="K71" s="8" t="s">
        <v>205</v>
      </c>
      <c r="L71" s="9" t="str">
        <f>VLOOKUP(K71,#REF!,2,FALSE)</f>
        <v>8e</v>
      </c>
      <c r="M71" s="10"/>
      <c r="N71" s="10"/>
    </row>
    <row r="72" spans="1:14" x14ac:dyDescent="0.25">
      <c r="A72" s="11" t="s">
        <v>206</v>
      </c>
      <c r="B72" s="4" t="s">
        <v>207</v>
      </c>
      <c r="C72" s="4" t="s">
        <v>208</v>
      </c>
      <c r="D72" s="5"/>
      <c r="E72" s="6"/>
      <c r="F72" s="7"/>
      <c r="G72" s="7"/>
      <c r="H72" s="6"/>
      <c r="I72" s="7"/>
      <c r="J72" s="7"/>
      <c r="K72" s="8" t="s">
        <v>209</v>
      </c>
      <c r="L72" s="9" t="str">
        <f>VLOOKUP(K72,#REF!,2,FALSE)</f>
        <v>6e</v>
      </c>
      <c r="M72" s="10"/>
      <c r="N72" s="10"/>
    </row>
    <row r="73" spans="1:14" x14ac:dyDescent="0.25">
      <c r="A73" s="4" t="s">
        <v>210</v>
      </c>
      <c r="B73" s="4" t="s">
        <v>211</v>
      </c>
      <c r="C73" s="4" t="s">
        <v>23</v>
      </c>
      <c r="D73" s="5"/>
      <c r="E73" s="6"/>
      <c r="F73" s="7"/>
      <c r="G73" s="7"/>
      <c r="H73" s="6"/>
      <c r="I73" s="7"/>
      <c r="J73" s="7"/>
      <c r="K73" s="8" t="s">
        <v>212</v>
      </c>
      <c r="L73" s="9" t="str">
        <f>VLOOKUP(K73,#REF!,2,FALSE)</f>
        <v>5e</v>
      </c>
      <c r="M73" s="10"/>
      <c r="N73" s="10"/>
    </row>
    <row r="74" spans="1:14" x14ac:dyDescent="0.25">
      <c r="A74" s="45" t="s">
        <v>213</v>
      </c>
      <c r="B74" s="46"/>
      <c r="C74" s="46"/>
      <c r="D74" s="30"/>
      <c r="E74" s="31"/>
      <c r="F74" s="32"/>
      <c r="G74" s="33" t="s">
        <v>214</v>
      </c>
      <c r="H74" s="34" t="s">
        <v>215</v>
      </c>
      <c r="I74" s="9" t="str">
        <f>VLOOKUP(H74,#REF!,2,FALSE)</f>
        <v>4e</v>
      </c>
      <c r="J74" s="9"/>
      <c r="K74" s="35"/>
      <c r="L74" s="17"/>
      <c r="M74" s="10"/>
      <c r="N74" s="10"/>
    </row>
    <row r="75" spans="1:14" s="41" customFormat="1" x14ac:dyDescent="0.25">
      <c r="A75" s="36" t="s">
        <v>216</v>
      </c>
      <c r="B75" s="36" t="s">
        <v>217</v>
      </c>
      <c r="C75" s="37" t="s">
        <v>23</v>
      </c>
      <c r="D75" s="38"/>
      <c r="E75" s="39"/>
      <c r="F75" s="40"/>
      <c r="G75" s="40"/>
      <c r="H75" s="39"/>
      <c r="I75" s="26"/>
      <c r="J75" s="26"/>
      <c r="K75" s="40"/>
      <c r="L75" s="27"/>
      <c r="M75" s="28" t="s">
        <v>218</v>
      </c>
      <c r="N75" s="29" t="s">
        <v>117</v>
      </c>
    </row>
    <row r="76" spans="1:14" s="41" customFormat="1" x14ac:dyDescent="0.25">
      <c r="A76" s="36" t="s">
        <v>219</v>
      </c>
      <c r="B76" s="36" t="s">
        <v>220</v>
      </c>
      <c r="C76" s="37" t="s">
        <v>23</v>
      </c>
      <c r="D76" s="38"/>
      <c r="E76" s="39"/>
      <c r="F76" s="40"/>
      <c r="G76" s="40"/>
      <c r="H76" s="39"/>
      <c r="I76" s="26"/>
      <c r="J76" s="26"/>
      <c r="K76" s="40"/>
      <c r="L76" s="27"/>
      <c r="M76" s="28" t="s">
        <v>221</v>
      </c>
      <c r="N76" s="29" t="s">
        <v>117</v>
      </c>
    </row>
    <row r="77" spans="1:14" ht="15" x14ac:dyDescent="0.25">
      <c r="E77" s="42"/>
      <c r="F77" s="42"/>
      <c r="G77" s="42"/>
    </row>
    <row r="78" spans="1:14" ht="15" x14ac:dyDescent="0.25">
      <c r="E78" s="42"/>
      <c r="F78" s="42"/>
      <c r="G78" s="42"/>
    </row>
    <row r="79" spans="1:14" ht="15" x14ac:dyDescent="0.25">
      <c r="E79" s="42"/>
      <c r="F79" s="42"/>
      <c r="G79" s="42"/>
    </row>
    <row r="80" spans="1:14" ht="15" x14ac:dyDescent="0.25">
      <c r="E80" s="42"/>
      <c r="F80" s="42"/>
      <c r="G80" s="42"/>
    </row>
    <row r="81" spans="5:10" ht="15" x14ac:dyDescent="0.25">
      <c r="E81" s="42"/>
      <c r="F81" s="42"/>
      <c r="G81" s="42"/>
    </row>
    <row r="82" spans="5:10" ht="15" x14ac:dyDescent="0.25">
      <c r="E82" s="42"/>
      <c r="F82" s="42"/>
      <c r="G82" s="42"/>
    </row>
    <row r="83" spans="5:10" ht="15" x14ac:dyDescent="0.25">
      <c r="E83" s="43"/>
      <c r="F83" s="43"/>
      <c r="G83" s="43"/>
      <c r="H83" s="44"/>
      <c r="I83" s="44"/>
      <c r="J83" s="44"/>
    </row>
    <row r="84" spans="5:10" ht="15" x14ac:dyDescent="0.25">
      <c r="E84" s="43"/>
      <c r="F84" s="43"/>
      <c r="G84" s="43"/>
      <c r="H84" s="44"/>
      <c r="I84" s="44"/>
      <c r="J84" s="44"/>
    </row>
    <row r="85" spans="5:10" ht="15" x14ac:dyDescent="0.25">
      <c r="E85" s="43"/>
      <c r="F85" s="43"/>
      <c r="G85" s="43"/>
      <c r="H85" s="44"/>
      <c r="I85" s="44"/>
      <c r="J85" s="44"/>
    </row>
    <row r="86" spans="5:10" ht="15" x14ac:dyDescent="0.25">
      <c r="E86" s="43"/>
      <c r="F86" s="43"/>
      <c r="G86" s="43"/>
      <c r="H86" s="44"/>
      <c r="I86" s="44"/>
      <c r="J86" s="44"/>
    </row>
    <row r="87" spans="5:10" ht="15" x14ac:dyDescent="0.25">
      <c r="E87" s="43"/>
      <c r="F87" s="43"/>
      <c r="G87" s="43"/>
      <c r="H87" s="44"/>
      <c r="I87" s="44"/>
      <c r="J87" s="44"/>
    </row>
    <row r="88" spans="5:10" ht="15" x14ac:dyDescent="0.25">
      <c r="E88" s="43"/>
      <c r="F88" s="43"/>
      <c r="G88" s="43"/>
      <c r="H88" s="44"/>
      <c r="I88" s="44"/>
      <c r="J88" s="44"/>
    </row>
  </sheetData>
  <mergeCells count="10">
    <mergeCell ref="A74:C74"/>
    <mergeCell ref="A10:A12"/>
    <mergeCell ref="B10:B12"/>
    <mergeCell ref="C10:C12"/>
    <mergeCell ref="D10:N10"/>
    <mergeCell ref="D11:I11"/>
    <mergeCell ref="K11:K12"/>
    <mergeCell ref="L11:L12"/>
    <mergeCell ref="M11:M12"/>
    <mergeCell ref="N11:N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LINGUEGLIA, Nathalie (ARS-PACA/DPRS/DRHS)</cp:lastModifiedBy>
  <dcterms:created xsi:type="dcterms:W3CDTF">2023-04-04T08:40:09Z</dcterms:created>
  <dcterms:modified xsi:type="dcterms:W3CDTF">2023-04-04T08:44:46Z</dcterms:modified>
</cp:coreProperties>
</file>