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U:\ORGANISATION\DDPRS\DRHS\SEPS\COMMUN\INTERNAT\REPARTITION DES POSTES-CHOIX\SEMESTRE NOV 2025\PHARMACIE\DRS JUNIORS\AFFECTATIONS\"/>
    </mc:Choice>
  </mc:AlternateContent>
  <xr:revisionPtr revIDLastSave="0" documentId="13_ncr:1_{47B47BA5-C2CD-4BD3-8FE1-D5AF271B32EB}" xr6:coauthVersionLast="47" xr6:coauthVersionMax="47" xr10:uidLastSave="{00000000-0000-0000-0000-000000000000}"/>
  <bookViews>
    <workbookView xWindow="20370" yWindow="-120" windowWidth="29040" windowHeight="15720" xr2:uid="{00000000-000D-0000-FFFF-FFFF00000000}"/>
  </bookViews>
  <sheets>
    <sheet name="AGR PHARMA" sheetId="1" r:id="rId1"/>
  </sheets>
  <definedNames>
    <definedName name="_xlnm._FilterDatabase" localSheetId="0" hidden="1">'AGR PHARMA'!$K$11:$K$11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72" i="1" l="1"/>
</calcChain>
</file>

<file path=xl/sharedStrings.xml><?xml version="1.0" encoding="utf-8"?>
<sst xmlns="http://schemas.openxmlformats.org/spreadsheetml/2006/main" count="311" uniqueCount="198">
  <si>
    <t>Nom (établissement)</t>
  </si>
  <si>
    <t>Numéro Terrain de stage</t>
  </si>
  <si>
    <t>Responsable du terrain de stage</t>
  </si>
  <si>
    <t>Nom du terrain de stage</t>
  </si>
  <si>
    <t>Type Agrément</t>
  </si>
  <si>
    <t>Premier semestre</t>
  </si>
  <si>
    <t>Dernier semestre</t>
  </si>
  <si>
    <t>Préchoix DR Juniors</t>
  </si>
  <si>
    <t>COMMENTAIRES ET PRÉCISIONS SUR LES POSTES DEMANDÉS</t>
  </si>
  <si>
    <t>ARS CORSE</t>
  </si>
  <si>
    <t>HONORE STEPHANE</t>
  </si>
  <si>
    <t xml:space="preserve">OMEDIT PACA </t>
  </si>
  <si>
    <t>PHG/DSPS P3</t>
  </si>
  <si>
    <t>ARS PACA</t>
  </si>
  <si>
    <t>MA001015</t>
  </si>
  <si>
    <t>1 localisé ARS de Corse (Poste Partagé avec CH Ajaccio)</t>
  </si>
  <si>
    <t>PEILLARD LAURENT</t>
  </si>
  <si>
    <t>PHARMACIE ET BIOLOGIE</t>
  </si>
  <si>
    <t>DSPS P3</t>
  </si>
  <si>
    <t>PHARMACIE</t>
  </si>
  <si>
    <t>CENTRE ANTOINE LACASSAGNE NICE</t>
  </si>
  <si>
    <t>PHG RPH : P3</t>
  </si>
  <si>
    <t>1 poste RPH / 1 poste PHG</t>
  </si>
  <si>
    <t>CENTRE GERONTOLOGIQUE DEPARTEMENTAL MARSEILLE CGD</t>
  </si>
  <si>
    <t>VINCENTELLI MARIE-BENEDICTE</t>
  </si>
  <si>
    <t>PHG P3</t>
  </si>
  <si>
    <t>CENTRE HOSPITALIER ANTIBES- JUAN-LES-PINS</t>
  </si>
  <si>
    <t>pas de postes à ouvrir</t>
  </si>
  <si>
    <t>CENTRE HOSPITALIER AUBAGNE</t>
  </si>
  <si>
    <t>DUMAZER CAROLINE</t>
  </si>
  <si>
    <t>POLE PHARMACIE STERILISATION</t>
  </si>
  <si>
    <t>CENTRE HOSPITALIER AVIGNON</t>
  </si>
  <si>
    <t>Valéry GEORGES</t>
  </si>
  <si>
    <t>PHARMACIE A USAGE INTERIEUR</t>
  </si>
  <si>
    <t>P3 PHG + radiopharmacie</t>
  </si>
  <si>
    <t>CENTRE HOSPITALIER BASTIA</t>
  </si>
  <si>
    <t>GUET FLAVIE</t>
  </si>
  <si>
    <t>STERILISATION : Dispositifs médicaux -Stérilisation - Hygiène</t>
  </si>
  <si>
    <t>CENTRE HOSPITALIER BRIANÇON</t>
  </si>
  <si>
    <t>PELI GAELLE</t>
  </si>
  <si>
    <t>PHARMACIE-STERILISATION CENTRALE</t>
  </si>
  <si>
    <t>CENTRE HOSPITALIER BUECH DURANCE</t>
  </si>
  <si>
    <t>HARDY SEBASTIEN</t>
  </si>
  <si>
    <t>P3 PHG</t>
  </si>
  <si>
    <t>Centre Hospitalier de Cannes</t>
  </si>
  <si>
    <t>CENTRE HOSPITALIER DE CASTELLUCCIO</t>
  </si>
  <si>
    <t>ORABONA CICHERRI MARIE-VICTORIA</t>
  </si>
  <si>
    <t>pas de demande en docteur junior</t>
  </si>
  <si>
    <t>CENTRE HOSPITALIER DIGNES-LES-BAINS</t>
  </si>
  <si>
    <t>PHILIPPE GUILLAUME</t>
  </si>
  <si>
    <t>CENTRE HOSPITALIER DRAGUIGNAN</t>
  </si>
  <si>
    <t>TOUREL JULIEN</t>
  </si>
  <si>
    <t>CENTRE HOSPITALIER EDOUARD TOULOUSE MARSEILLE</t>
  </si>
  <si>
    <t>HONORE STEPHANIE</t>
  </si>
  <si>
    <t>CENTRE HOSPITALIER GENERAL LA MISERICORDE AJACCIO</t>
  </si>
  <si>
    <t>VANINA FIESCHI</t>
  </si>
  <si>
    <t>CENTRE HOSPITALIER GRASSE</t>
  </si>
  <si>
    <t>2 postes, dans l’idéal 1 DJ et 1 interne, et en cas de DJ non pourvu (les appariements sont avant) proposer 2 postes d’interne</t>
  </si>
  <si>
    <t>CENTRE HOSPITALIER INTERCOMMUNAL AIX-PERTUIS</t>
  </si>
  <si>
    <t>CHAUDOREILLE MARIE-MADELEINE</t>
  </si>
  <si>
    <t>P3 PHG- radiopharmacie</t>
  </si>
  <si>
    <t>CENTRE HOSPITALIER INTERCOMMUNAL ALPES DU SUD</t>
  </si>
  <si>
    <t>CONSTANS JOEL</t>
  </si>
  <si>
    <t>PHARMACIE - STERILISATION</t>
  </si>
  <si>
    <t>CENTRE HOSPITALIER INTERCOMMUNAL DE BRIGNOLES - LE LUC EN PROVENCE</t>
  </si>
  <si>
    <t>GUIGUES VALERIE</t>
  </si>
  <si>
    <t>CENTRE HOSPITALIER INTERCOMMUNAL FREJUS SAINT-RAPHAEL</t>
  </si>
  <si>
    <t>NI001007</t>
  </si>
  <si>
    <t>RAETZ SABINE</t>
  </si>
  <si>
    <t>CENTRE HOSPITALIER INTERCOMMUNAL TOULON LA SEYNE-SUR-MER</t>
  </si>
  <si>
    <t>ALESSANDRA CHRISTINE</t>
  </si>
  <si>
    <t>PHARMACIE A USAGE INTERIEUR HOPITAL SAINTE MUSSE</t>
  </si>
  <si>
    <t>PHG/RPH P3</t>
  </si>
  <si>
    <t>CENTRE HOSPITALIER JOSEPH IMBERT ARLES</t>
  </si>
  <si>
    <t>LESSELINGUE FREDERIC</t>
  </si>
  <si>
    <t>CENTRE HOSPITALIER MANOSQUE</t>
  </si>
  <si>
    <t>OLLIVIER VALERIE - GALLIANO SYLVIE</t>
  </si>
  <si>
    <t>CENTRE HOSPITALIER MONTPERRIN AIX-EN-PROVENCE</t>
  </si>
  <si>
    <t>BERLAUD VERONIQUE</t>
  </si>
  <si>
    <t>PHARMACIE - LABORATOIRE</t>
  </si>
  <si>
    <t>CENTRE HOSPTILIER PRIVE CLAIRVAL</t>
  </si>
  <si>
    <t>CENTRE HOSPTITALIER DE CARPENTRAS</t>
  </si>
  <si>
    <t>MA001010</t>
  </si>
  <si>
    <t>BEJAOUI Nizard</t>
  </si>
  <si>
    <t>CENTRE MEDICAL CHANT'OURS BRIANÇON</t>
  </si>
  <si>
    <t>PELLETIER SOPHIE</t>
  </si>
  <si>
    <t xml:space="preserve">CHR MARSEILLE HOPITAL NORD </t>
  </si>
  <si>
    <t>GAUTHIER-VILLANO LAURENCE</t>
  </si>
  <si>
    <t>ONCO-PHARMACIE</t>
  </si>
  <si>
    <t>CHR MARSEILLE HOPITAL TIMONE</t>
  </si>
  <si>
    <t>CLINIQUE DU CAP D'OR - LA-SEYNE-SUR-MER</t>
  </si>
  <si>
    <t>ALLEMAN SOPHIE</t>
  </si>
  <si>
    <t>DIAVERUM PROVENCE MARSEILLE</t>
  </si>
  <si>
    <t xml:space="preserve"> EL HAIK YOHAN</t>
  </si>
  <si>
    <t>service dialyse</t>
  </si>
  <si>
    <t>pas de service de stérilisation</t>
  </si>
  <si>
    <t>HIA LAVERAN MARSEILLE</t>
  </si>
  <si>
    <t xml:space="preserve">GALVEZ OLIVIER </t>
  </si>
  <si>
    <t>HOPITAL DE LA CONCEPTION MARSEILLE</t>
  </si>
  <si>
    <t>DARQUE ALBERT</t>
  </si>
  <si>
    <t>RETROCESSION</t>
  </si>
  <si>
    <t>SERVICE CENTRAL DES OPERATIONS PHARMACEUTIQUES</t>
  </si>
  <si>
    <t>PERRIN-GENSOLLEN SOPHIE</t>
  </si>
  <si>
    <r>
      <t>VANELLE PATRICE</t>
    </r>
    <r>
      <rPr>
        <sz val="10"/>
        <color theme="1"/>
        <rFont val="Times New Roman"/>
        <family val="1"/>
      </rPr>
      <t xml:space="preserve"> RATHELOT PASCAL </t>
    </r>
  </si>
  <si>
    <t>SERVICE CENTRAL DE LA QUALITE ET DE L'INFORMATION PHARMACEUTIQUE</t>
  </si>
  <si>
    <t>P3 PHG ; DSPS</t>
  </si>
  <si>
    <t>HOPITAL DE LA TIMONE ADULTES MARSEILLE</t>
  </si>
  <si>
    <t>PHARMACOLOGIE CLINIQUE ET PHARMACOVIGILANCE</t>
  </si>
  <si>
    <t>GUILLET BENJAMIN</t>
  </si>
  <si>
    <t>RADIO-PHARMACIE</t>
  </si>
  <si>
    <t>TEHHANI BADR EDDINE</t>
  </si>
  <si>
    <t>STERILISATION CENTRALE</t>
  </si>
  <si>
    <t>HOPITAL DE LA TIMONE MARSEILLE</t>
  </si>
  <si>
    <t>PHARMACIE / PHARMACOLOGIE TOXICOLOGIE</t>
  </si>
  <si>
    <t>CHARREL REMI</t>
  </si>
  <si>
    <t>COMITE DE LUTTE CONTRE LES INFECTIONS NOSOCOMIALES</t>
  </si>
  <si>
    <t>P3 OPTION DSPS</t>
  </si>
  <si>
    <t>HOPITAL DE PROVENCE (ancien PARC RAMBOT)</t>
  </si>
  <si>
    <t xml:space="preserve">LAVISSE CLAIRE </t>
  </si>
  <si>
    <t>Poste sur une année (dispositifs médicaux). 
Polyvalence sur tous les postes de pharmaciens. Apprentissage complet sur une structure privée</t>
  </si>
  <si>
    <t>HOPITAL DU PAYS SALONAIS</t>
  </si>
  <si>
    <t>MAGDELAINE COUPUT AUDE</t>
  </si>
  <si>
    <t>HOPITAL EUROPEEN</t>
  </si>
  <si>
    <t>COQUET EMILIE</t>
  </si>
  <si>
    <t>HOPITAL NORD MARSEILLE</t>
  </si>
  <si>
    <t>CHARBIT MARTINE</t>
  </si>
  <si>
    <t>HOPITAL PASTEUR NICE</t>
  </si>
  <si>
    <t>COLLOMP REMY</t>
  </si>
  <si>
    <t>Pôle Pharmacie - Stérilisation</t>
  </si>
  <si>
    <t>DRICI MILOU-DANIEL</t>
  </si>
  <si>
    <t>HOPITAL PRIVE ARNAULT TZANCK MOUGINS SOPHIA ANTIPOLIS NICE</t>
  </si>
  <si>
    <t>HOPITAL SAINT JOSEPH MARSEILLE</t>
  </si>
  <si>
    <t>LEGROS MARIE-HELENE</t>
  </si>
  <si>
    <t>HOPITAL SAINTE MARGUERITE MARSEILLE</t>
  </si>
  <si>
    <t>AMIRAT-COMBRALIER VALERIE</t>
  </si>
  <si>
    <t>PHARMACIE CENTRE PENITENTIAIRE LES BAUMETTES</t>
  </si>
  <si>
    <t>HOPITAL STE MARGUERITE</t>
  </si>
  <si>
    <t>PEYRON FLORENCE</t>
  </si>
  <si>
    <t>Unité d’Expertise Pharmaceutique et de Recherche Clinique</t>
  </si>
  <si>
    <t>P1 : Technologies pharmaceutiques hospitalières - Contrôles 
PHG P2 : Pharmacie clinique - Prise en charge thérapeutique du patient ; Technologies pharmaceutiques hospitalières - Contrôles ; Dispositifs médicaux - Stérilisation - Hygiène hospitalière</t>
  </si>
  <si>
    <t>Possible de l'avoir en agrément DJ plutôt qu'un interne ? Si possible, sous réserve de l'acceptation par la commission des agréments, F. PEYRON voudrait un DJ en novembre 2025 plutôt qu'un interne. SI DJ OK, pas besoin d'un interne. Si DJ pas OK, besoin d'un interne.</t>
  </si>
  <si>
    <t>Institut Paoli Calmettes - PUI -</t>
  </si>
  <si>
    <t>PHG ; RPH P3</t>
  </si>
  <si>
    <t>Institut Sainte Catherine</t>
  </si>
  <si>
    <t>DE CROZALS FRANCOISE</t>
  </si>
  <si>
    <t>POLYCLINIQUE ST JEAN</t>
  </si>
  <si>
    <t>Modification apportée concernant le type d'agrément portant sur les phases et domaines suivants : P1/P2 /P3 : Pharmacie clinique - Prise en charge thérapeutique du patient- Technologie pharmaceutiques hospitalières contrôles - Dispositifs médicaux Stérilisation Hygiène hospitalière.
Au titre du semestre de novembre 2025, 1 poste d'interne P1/P2 et 1 poste de Doecteur Junior (P3) sont sollicités.</t>
  </si>
  <si>
    <t>REMEDEX</t>
  </si>
  <si>
    <t>MA001014</t>
  </si>
  <si>
    <t>YANNIS DAHAK</t>
  </si>
  <si>
    <t>P2:DSPS + PHG  hors domaine</t>
  </si>
  <si>
    <t>1 interne ou DJ toute phase confondue - car demande d'agrément en cours</t>
  </si>
  <si>
    <t>Résultats commission 01/07/2025</t>
  </si>
  <si>
    <t>PHG</t>
  </si>
  <si>
    <t>PCLINIQUE</t>
  </si>
  <si>
    <t>WAKIL AZOUZA</t>
  </si>
  <si>
    <t>bascule P1/P2</t>
  </si>
  <si>
    <t>1 OPTION DSPS COLINNE RAGUIN</t>
  </si>
  <si>
    <t>FOUGEREAU EMMANUELLE</t>
  </si>
  <si>
    <r>
      <rPr>
        <b/>
        <strike/>
        <sz val="10"/>
        <rFont val="Arial"/>
        <family val="2"/>
      </rPr>
      <t>BENARD-THIERY ISABELLE</t>
    </r>
    <r>
      <rPr>
        <b/>
        <sz val="10"/>
        <rFont val="Arial"/>
        <family val="2"/>
      </rPr>
      <t xml:space="preserve"> RUCART PIERRE ADELIN</t>
    </r>
  </si>
  <si>
    <r>
      <rPr>
        <b/>
        <strike/>
        <sz val="10"/>
        <rFont val="Arial"/>
        <family val="2"/>
      </rPr>
      <t>VERRIERE BENJAMIN</t>
    </r>
    <r>
      <rPr>
        <b/>
        <sz val="10"/>
        <rFont val="Arial"/>
        <family val="2"/>
      </rPr>
      <t xml:space="preserve"> DELETIER EMMANUELLE</t>
    </r>
  </si>
  <si>
    <r>
      <rPr>
        <b/>
        <strike/>
        <sz val="10"/>
        <rFont val="Arial"/>
        <family val="2"/>
      </rPr>
      <t xml:space="preserve">WERESZCZYNSKI NICOLAS </t>
    </r>
    <r>
      <rPr>
        <b/>
        <sz val="10"/>
        <rFont val="Arial"/>
        <family val="2"/>
      </rPr>
      <t>BERTRAND BENJAMIN</t>
    </r>
  </si>
  <si>
    <r>
      <rPr>
        <b/>
        <strike/>
        <sz val="10"/>
        <color theme="1"/>
        <rFont val="Arial"/>
        <family val="2"/>
      </rPr>
      <t>Laure SOUALAH</t>
    </r>
    <r>
      <rPr>
        <b/>
        <sz val="10"/>
        <color theme="1"/>
        <rFont val="Arial"/>
        <family val="2"/>
      </rPr>
      <t xml:space="preserve"> HANFIA OMAR</t>
    </r>
  </si>
  <si>
    <r>
      <rPr>
        <b/>
        <strike/>
        <sz val="10"/>
        <color theme="1"/>
        <rFont val="Arial"/>
        <family val="2"/>
      </rPr>
      <t>DURAND Anne</t>
    </r>
    <r>
      <rPr>
        <b/>
        <sz val="10"/>
        <color theme="1"/>
        <rFont val="Arial"/>
        <family val="2"/>
      </rPr>
      <t xml:space="preserve"> ROCHE MANON</t>
    </r>
  </si>
  <si>
    <r>
      <rPr>
        <b/>
        <strike/>
        <sz val="10"/>
        <color theme="1"/>
        <rFont val="Arial"/>
        <family val="2"/>
      </rPr>
      <t>BLIN OLIVIER</t>
    </r>
    <r>
      <rPr>
        <b/>
        <sz val="10"/>
        <color theme="1"/>
        <rFont val="Arial"/>
        <family val="2"/>
      </rPr>
      <t xml:space="preserve"> MICALLEF JOELLE</t>
    </r>
  </si>
  <si>
    <r>
      <rPr>
        <b/>
        <strike/>
        <sz val="10"/>
        <color theme="1"/>
        <rFont val="Arial"/>
        <family val="2"/>
      </rPr>
      <t xml:space="preserve">MARIE STEVE DUMONT </t>
    </r>
    <r>
      <rPr>
        <b/>
        <sz val="10"/>
        <color theme="1"/>
        <rFont val="Arial"/>
        <family val="2"/>
      </rPr>
      <t>Sabine LEYLAVERGNE</t>
    </r>
  </si>
  <si>
    <r>
      <rPr>
        <b/>
        <strike/>
        <sz val="10"/>
        <color theme="1"/>
        <rFont val="Arial"/>
        <family val="2"/>
      </rPr>
      <t xml:space="preserve">BERTAULT-PERES PIERRE </t>
    </r>
    <r>
      <rPr>
        <b/>
        <sz val="10"/>
        <color theme="1"/>
        <rFont val="Arial"/>
        <family val="2"/>
      </rPr>
      <t>DURAND ANNE</t>
    </r>
  </si>
  <si>
    <t>BORONAD CYRIL</t>
  </si>
  <si>
    <t>Demandes de poste DOCTEURS JUNIORS par les établissements</t>
  </si>
  <si>
    <r>
      <t xml:space="preserve">1 localisé ARS PACA (Temps Plein DSPS) </t>
    </r>
    <r>
      <rPr>
        <b/>
        <sz val="11"/>
        <color theme="1"/>
        <rFont val="Calibri"/>
        <family val="2"/>
        <scheme val="minor"/>
      </rPr>
      <t>DIARRA CLEMENT</t>
    </r>
  </si>
  <si>
    <r>
      <t xml:space="preserve">1 x DM/STE </t>
    </r>
    <r>
      <rPr>
        <b/>
        <sz val="11"/>
        <color theme="1"/>
        <rFont val="Calibri"/>
        <family val="2"/>
        <scheme val="minor"/>
      </rPr>
      <t>1 DM</t>
    </r>
    <r>
      <rPr>
        <sz val="11"/>
        <color theme="1"/>
        <rFont val="Calibri"/>
        <family val="2"/>
        <scheme val="minor"/>
      </rPr>
      <t xml:space="preserve">
1 x URC </t>
    </r>
  </si>
  <si>
    <r>
      <t xml:space="preserve">1 DJ Technologies pharmaceutiques, 1 DJ Pharmacie clinique, </t>
    </r>
    <r>
      <rPr>
        <b/>
        <sz val="11"/>
        <color theme="1"/>
        <rFont val="Calibri"/>
        <family val="2"/>
        <scheme val="minor"/>
      </rPr>
      <t>1 DJ Dispositifs medicaux</t>
    </r>
  </si>
  <si>
    <r>
      <rPr>
        <b/>
        <sz val="11"/>
        <color theme="1"/>
        <rFont val="Calibri"/>
        <family val="2"/>
        <scheme val="minor"/>
      </rPr>
      <t>1 PHG P3</t>
    </r>
    <r>
      <rPr>
        <sz val="11"/>
        <color theme="1"/>
        <rFont val="Calibri"/>
        <family val="2"/>
        <scheme val="minor"/>
      </rPr>
      <t xml:space="preserve"> : nov 25 à nov 26</t>
    </r>
  </si>
  <si>
    <t>KADRI AMNA</t>
  </si>
  <si>
    <t>CHARIOT NICOLAS</t>
  </si>
  <si>
    <t>MARTINEL CLARA</t>
  </si>
  <si>
    <t>CLAUSSE VILLEGENTE JEREMY</t>
  </si>
  <si>
    <t>BONINO MARIN</t>
  </si>
  <si>
    <t>RAGUIN COLINE</t>
  </si>
  <si>
    <t>RAHAT KAWTHAR</t>
  </si>
  <si>
    <t>DEPOISIER RUAUD FLORIANE</t>
  </si>
  <si>
    <t>CHAPOT ALEXANDRE</t>
  </si>
  <si>
    <t>DIARRA CLEMENT SNNV</t>
  </si>
  <si>
    <t>COULLOMB NATACHA</t>
  </si>
  <si>
    <t>ALY ZAINAB</t>
  </si>
  <si>
    <t>FABRE CLEMENT</t>
  </si>
  <si>
    <t>DACOS MATHILDE</t>
  </si>
  <si>
    <t xml:space="preserve">TABLEAU AFFECTATION DOCTEUR JUNIOR NOVEMBRE 2025 PHARMACIE HOSPITALIERE </t>
  </si>
  <si>
    <t>CHOIX INTERNES</t>
  </si>
  <si>
    <t xml:space="preserve">HONORE MANON
</t>
  </si>
  <si>
    <t>MERATIN SELMA</t>
  </si>
  <si>
    <t>HORS DOMAINE</t>
  </si>
  <si>
    <t>DUREE</t>
  </si>
  <si>
    <t>6 MOIS</t>
  </si>
  <si>
    <t>1 AN</t>
  </si>
  <si>
    <t xml:space="preserve">
PHG P3</t>
  </si>
  <si>
    <t>P3 Pharmacie clinique - Prise en charge thérapeutique du patient</t>
  </si>
  <si>
    <r>
      <t xml:space="preserve">P3 : Pharmacie clinique - Prise en charge thérapeutique du patient- Technologie pharmaceutiques hospitalières controles - Dispositifs médicaux Stérilisation Hygiène hospitalière
</t>
    </r>
    <r>
      <rPr>
        <strike/>
        <sz val="12"/>
        <color theme="8"/>
        <rFont val="Times New Roman"/>
        <family val="1"/>
      </rPr>
      <t>P2/P3 : DSPS (option)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</si>
</sst>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b/>
      <sz val="10"/>
      <color theme="1"/>
      <name val="Arial"/>
      <family val="2"/>
    </font>
    <font>
      <sz val="10"/>
      <color theme="1"/>
      <name val="Arial"/>
      <family val="2"/>
    </font>
    <font>
      <sz val="11"/>
      <color rgb="FFFF0000"/>
      <name val="Calibri"/>
      <family val="2"/>
      <scheme val="minor"/>
    </font>
    <font>
      <b/>
      <sz val="11"/>
      <color theme="1"/>
      <name val="Calibri"/>
      <family val="2"/>
      <scheme val="minor"/>
    </font>
    <font>
      <sz val="11"/>
      <name val="Calibri"/>
      <family val="2"/>
      <scheme val="minor"/>
    </font>
    <font>
      <sz val="11"/>
      <color theme="4" tint="-0.249977111117893"/>
      <name val="Calibri"/>
      <family val="2"/>
      <scheme val="minor"/>
    </font>
    <font>
      <sz val="11"/>
      <color rgb="FF00B050"/>
      <name val="Calibri"/>
      <family val="2"/>
      <scheme val="minor"/>
    </font>
    <font>
      <sz val="11"/>
      <color rgb="FF0070C0"/>
      <name val="Calibri"/>
      <family val="2"/>
      <scheme val="minor"/>
    </font>
    <font>
      <sz val="11"/>
      <color rgb="FF00B0F0"/>
      <name val="Calibri"/>
      <family val="2"/>
      <scheme val="minor"/>
    </font>
    <font>
      <sz val="11"/>
      <color theme="1"/>
      <name val="Arial"/>
      <family val="2"/>
    </font>
    <font>
      <b/>
      <sz val="11"/>
      <name val="Calibri"/>
      <family val="2"/>
      <scheme val="minor"/>
    </font>
    <font>
      <b/>
      <sz val="36"/>
      <color theme="1"/>
      <name val="Calibri"/>
      <family val="2"/>
      <scheme val="minor"/>
    </font>
    <font>
      <sz val="12"/>
      <color theme="1"/>
      <name val="Times New Roman"/>
      <family val="1"/>
    </font>
    <font>
      <sz val="11"/>
      <color theme="1"/>
      <name val="Times New Roman"/>
      <family val="1"/>
    </font>
    <font>
      <sz val="10"/>
      <color theme="1"/>
      <name val="Times New Roman"/>
      <family val="1"/>
    </font>
    <font>
      <strike/>
      <sz val="10"/>
      <color theme="1"/>
      <name val="Times New Roman"/>
      <family val="1"/>
    </font>
    <font>
      <sz val="11"/>
      <name val="Times New Roman"/>
      <family val="1"/>
    </font>
    <font>
      <b/>
      <sz val="10"/>
      <name val="Arial"/>
      <family val="2"/>
    </font>
    <font>
      <sz val="12"/>
      <name val="Times New Roman"/>
      <family val="1"/>
    </font>
    <font>
      <b/>
      <sz val="11"/>
      <color rgb="FF000000"/>
      <name val="Calibri"/>
      <family val="2"/>
    </font>
    <font>
      <strike/>
      <sz val="11"/>
      <color theme="1"/>
      <name val="Calibri"/>
      <family val="2"/>
      <scheme val="minor"/>
    </font>
    <font>
      <b/>
      <sz val="11"/>
      <color rgb="FFFF0000"/>
      <name val="Calibri"/>
      <family val="2"/>
      <scheme val="minor"/>
    </font>
    <font>
      <strike/>
      <sz val="12"/>
      <color theme="8"/>
      <name val="Times New Roman"/>
      <family val="1"/>
    </font>
    <font>
      <b/>
      <sz val="14"/>
      <color theme="1"/>
      <name val="Calibri"/>
      <family val="2"/>
      <scheme val="minor"/>
    </font>
    <font>
      <sz val="10"/>
      <name val="Arial"/>
      <family val="2"/>
    </font>
    <font>
      <sz val="11"/>
      <name val="Arial"/>
      <family val="2"/>
    </font>
    <font>
      <b/>
      <sz val="11"/>
      <color rgb="FF0070C0"/>
      <name val="Calibri"/>
      <family val="2"/>
      <scheme val="minor"/>
    </font>
    <font>
      <b/>
      <sz val="11"/>
      <color rgb="FF0070C0"/>
      <name val="Calibri"/>
      <family val="2"/>
    </font>
    <font>
      <b/>
      <sz val="10"/>
      <color rgb="FF0070C0"/>
      <name val="Arial"/>
      <family val="2"/>
    </font>
    <font>
      <b/>
      <strike/>
      <sz val="10"/>
      <name val="Arial"/>
      <family val="2"/>
    </font>
    <font>
      <b/>
      <strike/>
      <sz val="10"/>
      <color theme="1"/>
      <name val="Arial"/>
      <family val="2"/>
    </font>
    <font>
      <sz val="11"/>
      <color theme="1"/>
      <name val="Calibri"/>
      <family val="2"/>
    </font>
    <font>
      <sz val="8"/>
      <name val="Calibri"/>
      <family val="2"/>
      <scheme val="minor"/>
    </font>
  </fonts>
  <fills count="10">
    <fill>
      <patternFill patternType="none"/>
    </fill>
    <fill>
      <patternFill patternType="gray125"/>
    </fill>
    <fill>
      <patternFill patternType="solid">
        <fgColor rgb="FFBFBFBF"/>
        <bgColor indexed="64"/>
      </patternFill>
    </fill>
    <fill>
      <patternFill patternType="solid">
        <fgColor rgb="FFFFFFFF"/>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FF00"/>
        <bgColor indexed="64"/>
      </patternFill>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135">
    <xf numFmtId="0" fontId="0" fillId="0" borderId="0" xfId="0"/>
    <xf numFmtId="0" fontId="2" fillId="3" borderId="1" xfId="0" applyFont="1" applyFill="1" applyBorder="1" applyAlignment="1">
      <alignment vertical="center" wrapText="1"/>
    </xf>
    <xf numFmtId="0" fontId="2" fillId="0" borderId="1" xfId="0" applyFont="1" applyBorder="1" applyAlignment="1">
      <alignment vertical="center" wrapText="1"/>
    </xf>
    <xf numFmtId="17" fontId="0" fillId="0" borderId="1" xfId="0" applyNumberFormat="1" applyBorder="1" applyAlignment="1">
      <alignment horizontal="center" vertical="center"/>
    </xf>
    <xf numFmtId="0" fontId="1" fillId="6" borderId="1" xfId="0" applyFont="1" applyFill="1" applyBorder="1" applyAlignment="1">
      <alignment horizontal="center" vertical="center" wrapText="1"/>
    </xf>
    <xf numFmtId="0" fontId="3" fillId="0" borderId="0" xfId="0" applyFont="1"/>
    <xf numFmtId="0" fontId="6" fillId="0" borderId="0" xfId="0" applyFont="1"/>
    <xf numFmtId="0" fontId="7" fillId="0" borderId="0" xfId="0" applyFont="1"/>
    <xf numFmtId="0" fontId="8" fillId="0" borderId="0" xfId="0" applyFont="1"/>
    <xf numFmtId="0" fontId="9" fillId="0" borderId="0" xfId="0" applyFont="1"/>
    <xf numFmtId="0" fontId="5" fillId="0" borderId="0" xfId="0" applyFont="1"/>
    <xf numFmtId="0" fontId="0" fillId="0" borderId="0" xfId="0" applyAlignment="1">
      <alignment horizontal="center"/>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xf>
    <xf numFmtId="0" fontId="1" fillId="2"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17" fontId="0" fillId="0" borderId="1" xfId="0" applyNumberFormat="1" applyBorder="1" applyAlignment="1">
      <alignment horizontal="center"/>
    </xf>
    <xf numFmtId="0" fontId="13" fillId="4" borderId="1" xfId="0" applyFont="1" applyFill="1" applyBorder="1" applyAlignment="1">
      <alignment vertical="center" wrapText="1"/>
    </xf>
    <xf numFmtId="0" fontId="0" fillId="0" borderId="1" xfId="0" applyBorder="1"/>
    <xf numFmtId="17" fontId="2" fillId="3" borderId="1" xfId="0" applyNumberFormat="1" applyFont="1" applyFill="1" applyBorder="1" applyAlignment="1">
      <alignment horizontal="center" wrapText="1"/>
    </xf>
    <xf numFmtId="0" fontId="13" fillId="4" borderId="1" xfId="0" applyFont="1" applyFill="1" applyBorder="1" applyAlignment="1">
      <alignment vertical="center"/>
    </xf>
    <xf numFmtId="0" fontId="13" fillId="4" borderId="1" xfId="0" applyFont="1" applyFill="1" applyBorder="1" applyAlignment="1">
      <alignment horizontal="left" vertical="center"/>
    </xf>
    <xf numFmtId="0" fontId="2" fillId="3" borderId="1" xfId="0" applyFont="1" applyFill="1" applyBorder="1" applyAlignment="1">
      <alignment horizontal="left" vertical="center" wrapText="1"/>
    </xf>
    <xf numFmtId="0" fontId="0" fillId="0" borderId="1" xfId="0" applyBorder="1" applyAlignment="1">
      <alignment horizontal="left"/>
    </xf>
    <xf numFmtId="0" fontId="14" fillId="0" borderId="1" xfId="0" applyFont="1" applyBorder="1" applyAlignment="1">
      <alignment horizontal="center" vertical="center"/>
    </xf>
    <xf numFmtId="0" fontId="15" fillId="3" borderId="1" xfId="0" applyFont="1" applyFill="1" applyBorder="1" applyAlignment="1">
      <alignment vertical="center" wrapText="1"/>
    </xf>
    <xf numFmtId="17" fontId="14" fillId="0" borderId="1" xfId="0" applyNumberFormat="1" applyFont="1" applyBorder="1" applyAlignment="1">
      <alignment horizontal="center" vertical="center"/>
    </xf>
    <xf numFmtId="0" fontId="15" fillId="0" borderId="1" xfId="0" applyFont="1" applyBorder="1" applyAlignment="1">
      <alignment vertical="center" wrapText="1"/>
    </xf>
    <xf numFmtId="0" fontId="13" fillId="3" borderId="1" xfId="0" applyFont="1" applyFill="1" applyBorder="1" applyAlignment="1">
      <alignment vertical="center" wrapText="1"/>
    </xf>
    <xf numFmtId="0" fontId="2" fillId="0" borderId="1" xfId="0" applyFont="1" applyBorder="1" applyAlignment="1">
      <alignment horizontal="left" vertical="center" wrapText="1"/>
    </xf>
    <xf numFmtId="0" fontId="15" fillId="3" borderId="1" xfId="0" applyFont="1" applyFill="1" applyBorder="1" applyAlignment="1">
      <alignment horizontal="left" vertical="center" wrapText="1"/>
    </xf>
    <xf numFmtId="0" fontId="1" fillId="6" borderId="3"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wrapText="1"/>
    </xf>
    <xf numFmtId="0" fontId="12" fillId="0" borderId="2" xfId="0" applyFont="1" applyBorder="1" applyAlignment="1">
      <alignment wrapText="1"/>
    </xf>
    <xf numFmtId="0" fontId="0" fillId="0" borderId="0" xfId="0" applyAlignment="1">
      <alignment horizontal="center" vertical="center"/>
    </xf>
    <xf numFmtId="0" fontId="4" fillId="7" borderId="1" xfId="0" applyFont="1" applyFill="1" applyBorder="1" applyAlignment="1">
      <alignment horizontal="center" vertical="center" wrapText="1"/>
    </xf>
    <xf numFmtId="0" fontId="18" fillId="7" borderId="1" xfId="0" applyFont="1" applyFill="1" applyBorder="1" applyAlignment="1">
      <alignment horizontal="center" vertical="center"/>
    </xf>
    <xf numFmtId="0" fontId="21" fillId="0" borderId="1" xfId="0" applyFont="1" applyBorder="1"/>
    <xf numFmtId="0" fontId="22" fillId="7" borderId="1" xfId="0" applyFont="1" applyFill="1" applyBorder="1" applyAlignment="1">
      <alignment horizontal="center" vertical="center"/>
    </xf>
    <xf numFmtId="0" fontId="13" fillId="4" borderId="1" xfId="0" applyFont="1" applyFill="1" applyBorder="1" applyAlignment="1">
      <alignment horizontal="left" vertical="center" wrapText="1"/>
    </xf>
    <xf numFmtId="0" fontId="11" fillId="7" borderId="1" xfId="0" applyFont="1" applyFill="1" applyBorder="1" applyAlignment="1">
      <alignment horizontal="center" vertical="center"/>
    </xf>
    <xf numFmtId="0" fontId="11" fillId="7" borderId="1" xfId="0" applyFont="1" applyFill="1" applyBorder="1" applyAlignment="1">
      <alignment horizontal="center" vertical="center" wrapText="1"/>
    </xf>
    <xf numFmtId="0" fontId="24" fillId="0" borderId="0" xfId="0" applyFont="1"/>
    <xf numFmtId="0" fontId="25" fillId="3" borderId="1" xfId="0" applyFont="1" applyFill="1" applyBorder="1" applyAlignment="1">
      <alignment horizontal="left" vertical="center" wrapText="1"/>
    </xf>
    <xf numFmtId="0" fontId="26" fillId="0" borderId="1" xfId="0" applyFont="1" applyBorder="1" applyAlignment="1">
      <alignment horizontal="center"/>
    </xf>
    <xf numFmtId="0" fontId="25" fillId="3" borderId="1" xfId="0" applyFont="1" applyFill="1" applyBorder="1" applyAlignment="1">
      <alignment vertical="center" wrapText="1"/>
    </xf>
    <xf numFmtId="0" fontId="19" fillId="4" borderId="1" xfId="0" applyFont="1" applyFill="1" applyBorder="1" applyAlignment="1">
      <alignment vertical="center" wrapText="1"/>
    </xf>
    <xf numFmtId="17" fontId="5" fillId="0" borderId="1" xfId="0" applyNumberFormat="1" applyFont="1" applyBorder="1" applyAlignment="1">
      <alignment horizontal="center"/>
    </xf>
    <xf numFmtId="0" fontId="8" fillId="0" borderId="0" xfId="0" applyFont="1" applyAlignment="1">
      <alignment horizontal="center" vertical="center"/>
    </xf>
    <xf numFmtId="0" fontId="27" fillId="7" borderId="1" xfId="0" applyFont="1" applyFill="1" applyBorder="1" applyAlignment="1">
      <alignment horizontal="center" vertical="center" wrapText="1"/>
    </xf>
    <xf numFmtId="0" fontId="29" fillId="7" borderId="1" xfId="0" applyFont="1" applyFill="1" applyBorder="1" applyAlignment="1">
      <alignment horizontal="center" vertical="center"/>
    </xf>
    <xf numFmtId="0" fontId="4" fillId="7" borderId="3" xfId="0" applyFont="1" applyFill="1" applyBorder="1" applyAlignment="1">
      <alignment horizontal="center" vertical="center" wrapText="1"/>
    </xf>
    <xf numFmtId="0" fontId="11" fillId="7" borderId="8" xfId="0" applyFont="1" applyFill="1" applyBorder="1" applyAlignment="1">
      <alignment horizontal="center" vertical="center"/>
    </xf>
    <xf numFmtId="0" fontId="20" fillId="7" borderId="6" xfId="0" applyFont="1" applyFill="1" applyBorder="1" applyAlignment="1">
      <alignment horizontal="center" vertical="center"/>
    </xf>
    <xf numFmtId="0" fontId="18" fillId="7" borderId="8" xfId="0" applyFont="1" applyFill="1" applyBorder="1" applyAlignment="1">
      <alignment horizontal="center" vertical="center"/>
    </xf>
    <xf numFmtId="0" fontId="11" fillId="7" borderId="8" xfId="0" applyFont="1" applyFill="1" applyBorder="1" applyAlignment="1">
      <alignment horizontal="center" vertical="center" wrapText="1"/>
    </xf>
    <xf numFmtId="0" fontId="4" fillId="7" borderId="5" xfId="0" applyFont="1" applyFill="1" applyBorder="1" applyAlignment="1">
      <alignment horizontal="center" vertical="center" wrapText="1"/>
    </xf>
    <xf numFmtId="0" fontId="27"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28" fillId="7" borderId="1" xfId="0" applyFont="1" applyFill="1" applyBorder="1" applyAlignment="1">
      <alignment horizontal="center" vertical="center"/>
    </xf>
    <xf numFmtId="0" fontId="2" fillId="9" borderId="1" xfId="0" applyFont="1" applyFill="1" applyBorder="1" applyAlignment="1">
      <alignment vertical="center" wrapText="1"/>
    </xf>
    <xf numFmtId="0" fontId="15" fillId="9" borderId="1" xfId="0" applyFont="1" applyFill="1" applyBorder="1" applyAlignment="1">
      <alignment vertical="center" wrapText="1"/>
    </xf>
    <xf numFmtId="0" fontId="2" fillId="9" borderId="1" xfId="0" applyFont="1" applyFill="1" applyBorder="1" applyAlignment="1">
      <alignment vertical="center"/>
    </xf>
    <xf numFmtId="0" fontId="1" fillId="9" borderId="1" xfId="0" applyFont="1" applyFill="1" applyBorder="1" applyAlignment="1">
      <alignment vertical="center" wrapText="1"/>
    </xf>
    <xf numFmtId="0" fontId="4" fillId="7" borderId="7" xfId="0" applyFont="1" applyFill="1" applyBorder="1" applyAlignment="1">
      <alignment horizontal="center" vertical="center" wrapText="1"/>
    </xf>
    <xf numFmtId="0" fontId="11" fillId="9" borderId="1" xfId="0" applyFont="1" applyFill="1" applyBorder="1"/>
    <xf numFmtId="0" fontId="4" fillId="9" borderId="1" xfId="0" applyFont="1" applyFill="1" applyBorder="1"/>
    <xf numFmtId="0" fontId="4" fillId="9" borderId="1" xfId="0" applyFont="1" applyFill="1" applyBorder="1" applyAlignment="1">
      <alignment wrapText="1"/>
    </xf>
    <xf numFmtId="0" fontId="4" fillId="9" borderId="1" xfId="0" applyFont="1" applyFill="1" applyBorder="1" applyAlignment="1">
      <alignment horizontal="left" vertical="center"/>
    </xf>
    <xf numFmtId="0" fontId="27" fillId="7" borderId="1" xfId="0" applyFont="1" applyFill="1" applyBorder="1" applyAlignment="1">
      <alignment horizontal="center" vertical="center"/>
    </xf>
    <xf numFmtId="0" fontId="11" fillId="7" borderId="2" xfId="0" applyFont="1" applyFill="1" applyBorder="1" applyAlignment="1">
      <alignment horizontal="center" vertical="center"/>
    </xf>
    <xf numFmtId="0" fontId="0" fillId="0" borderId="3" xfId="0" applyFont="1" applyFill="1" applyBorder="1" applyAlignment="1">
      <alignment vertical="center"/>
    </xf>
    <xf numFmtId="0" fontId="32" fillId="0" borderId="3" xfId="0" applyFont="1" applyFill="1" applyBorder="1" applyAlignment="1">
      <alignment vertical="center"/>
    </xf>
    <xf numFmtId="0" fontId="0" fillId="0" borderId="3" xfId="0" applyFont="1" applyFill="1" applyBorder="1"/>
    <xf numFmtId="0" fontId="0" fillId="0" borderId="3" xfId="0" applyFont="1" applyFill="1" applyBorder="1" applyAlignment="1">
      <alignment horizontal="center" vertical="center"/>
    </xf>
    <xf numFmtId="0" fontId="0" fillId="0" borderId="3"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3" xfId="0" applyFont="1" applyFill="1" applyBorder="1" applyAlignment="1">
      <alignment wrapText="1"/>
    </xf>
    <xf numFmtId="0" fontId="0" fillId="8" borderId="8" xfId="0" applyFill="1" applyBorder="1" applyAlignment="1">
      <alignment horizontal="center" vertical="center"/>
    </xf>
    <xf numFmtId="0" fontId="1" fillId="0" borderId="3" xfId="0" applyFont="1" applyFill="1" applyBorder="1" applyAlignment="1">
      <alignment horizontal="center" vertical="center" wrapText="1"/>
    </xf>
    <xf numFmtId="0" fontId="2" fillId="0" borderId="1" xfId="0" applyFont="1" applyFill="1" applyBorder="1" applyAlignment="1">
      <alignment vertical="center" wrapText="1"/>
    </xf>
    <xf numFmtId="0" fontId="18" fillId="0" borderId="1" xfId="0" applyFont="1" applyFill="1" applyBorder="1" applyAlignment="1">
      <alignment vertical="center" wrapText="1"/>
    </xf>
    <xf numFmtId="0" fontId="1" fillId="0" borderId="1" xfId="0" applyFont="1" applyFill="1" applyBorder="1" applyAlignment="1">
      <alignment vertical="center" wrapText="1"/>
    </xf>
    <xf numFmtId="0" fontId="15" fillId="0" borderId="1" xfId="0" applyFont="1" applyFill="1" applyBorder="1" applyAlignment="1">
      <alignment vertical="center" wrapText="1"/>
    </xf>
    <xf numFmtId="0" fontId="2" fillId="0" borderId="1" xfId="0" applyFont="1" applyFill="1" applyBorder="1" applyAlignment="1">
      <alignment vertical="center"/>
    </xf>
    <xf numFmtId="0" fontId="17" fillId="0" borderId="1" xfId="0" applyFont="1" applyFill="1" applyBorder="1" applyAlignment="1">
      <alignment vertical="center"/>
    </xf>
    <xf numFmtId="0" fontId="1" fillId="0" borderId="1" xfId="0" applyFont="1" applyFill="1" applyBorder="1" applyAlignment="1">
      <alignment horizontal="left" vertical="center"/>
    </xf>
    <xf numFmtId="0" fontId="0" fillId="0" borderId="1" xfId="0" applyFill="1" applyBorder="1" applyAlignment="1">
      <alignment horizontal="left"/>
    </xf>
    <xf numFmtId="0" fontId="17"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19" fillId="0" borderId="1" xfId="0" applyFont="1" applyFill="1" applyBorder="1" applyAlignment="1">
      <alignment vertical="center" wrapText="1"/>
    </xf>
    <xf numFmtId="17" fontId="17" fillId="0" borderId="1" xfId="0" applyNumberFormat="1" applyFont="1" applyFill="1" applyBorder="1" applyAlignment="1">
      <alignment horizontal="center" vertical="center"/>
    </xf>
    <xf numFmtId="0" fontId="0" fillId="5" borderId="1" xfId="0" applyFill="1" applyBorder="1"/>
    <xf numFmtId="0" fontId="3" fillId="5" borderId="1" xfId="0" applyFont="1" applyFill="1" applyBorder="1"/>
    <xf numFmtId="0" fontId="7" fillId="5" borderId="1" xfId="0" applyFont="1" applyFill="1" applyBorder="1"/>
    <xf numFmtId="0" fontId="5" fillId="5" borderId="1" xfId="0" applyFont="1" applyFill="1" applyBorder="1"/>
    <xf numFmtId="0" fontId="8" fillId="5" borderId="1" xfId="0" applyFont="1" applyFill="1" applyBorder="1"/>
    <xf numFmtId="0" fontId="6" fillId="5" borderId="1" xfId="0" applyFont="1" applyFill="1" applyBorder="1"/>
    <xf numFmtId="0" fontId="9" fillId="5" borderId="1" xfId="0" applyFont="1" applyFill="1" applyBorder="1"/>
    <xf numFmtId="0" fontId="2" fillId="9" borderId="1" xfId="0" applyFont="1" applyFill="1" applyBorder="1" applyAlignment="1">
      <alignment horizontal="left" vertical="center" wrapText="1"/>
    </xf>
    <xf numFmtId="0" fontId="10" fillId="9" borderId="1" xfId="0" applyFont="1" applyFill="1" applyBorder="1" applyAlignment="1">
      <alignment horizontal="center" vertical="center" wrapText="1"/>
    </xf>
    <xf numFmtId="17" fontId="0" fillId="9" borderId="1" xfId="0" applyNumberFormat="1" applyFill="1" applyBorder="1" applyAlignment="1">
      <alignment horizontal="center"/>
    </xf>
    <xf numFmtId="0" fontId="11" fillId="9" borderId="8" xfId="0" applyFont="1" applyFill="1" applyBorder="1" applyAlignment="1">
      <alignment horizontal="center" vertical="center"/>
    </xf>
    <xf numFmtId="0" fontId="11" fillId="9" borderId="1" xfId="0" applyFont="1" applyFill="1" applyBorder="1" applyAlignment="1">
      <alignment horizontal="center" vertical="center"/>
    </xf>
    <xf numFmtId="0" fontId="27" fillId="9" borderId="1" xfId="0" applyFont="1" applyFill="1" applyBorder="1" applyAlignment="1">
      <alignment horizontal="center" vertical="center"/>
    </xf>
    <xf numFmtId="0" fontId="0" fillId="9" borderId="3" xfId="0" applyFont="1" applyFill="1" applyBorder="1"/>
    <xf numFmtId="0" fontId="0" fillId="9" borderId="0" xfId="0" applyFill="1"/>
    <xf numFmtId="0" fontId="10" fillId="9" borderId="0" xfId="0" applyFont="1" applyFill="1" applyAlignment="1">
      <alignment horizontal="center"/>
    </xf>
    <xf numFmtId="0" fontId="0" fillId="9" borderId="3" xfId="0" applyFont="1" applyFill="1" applyBorder="1" applyAlignment="1">
      <alignment vertical="center"/>
    </xf>
    <xf numFmtId="0" fontId="10" fillId="9" borderId="1" xfId="0" applyFont="1" applyFill="1" applyBorder="1" applyAlignment="1">
      <alignment horizontal="center" vertical="center"/>
    </xf>
    <xf numFmtId="0" fontId="13" fillId="9" borderId="1" xfId="0" applyFont="1" applyFill="1" applyBorder="1" applyAlignment="1">
      <alignment vertical="center" wrapText="1"/>
    </xf>
    <xf numFmtId="17" fontId="0" fillId="9" borderId="1" xfId="0" applyNumberFormat="1" applyFill="1" applyBorder="1" applyAlignment="1">
      <alignment horizontal="center" vertical="center"/>
    </xf>
    <xf numFmtId="0" fontId="0" fillId="9" borderId="8" xfId="0" applyFill="1" applyBorder="1" applyAlignment="1">
      <alignment horizontal="center" vertical="center"/>
    </xf>
    <xf numFmtId="0" fontId="0" fillId="9" borderId="1" xfId="0" applyFill="1" applyBorder="1" applyAlignment="1">
      <alignment horizontal="center" vertical="center"/>
    </xf>
    <xf numFmtId="0" fontId="8" fillId="9" borderId="1" xfId="0" applyFont="1" applyFill="1" applyBorder="1" applyAlignment="1">
      <alignment horizontal="center" vertical="center"/>
    </xf>
    <xf numFmtId="0" fontId="4" fillId="9" borderId="3" xfId="0" applyFont="1" applyFill="1" applyBorder="1"/>
    <xf numFmtId="0" fontId="0" fillId="0" borderId="0" xfId="0" applyFill="1"/>
    <xf numFmtId="0" fontId="11" fillId="0" borderId="0" xfId="0" applyFont="1" applyFill="1"/>
    <xf numFmtId="0" fontId="0" fillId="9" borderId="3" xfId="0" applyFont="1" applyFill="1" applyBorder="1" applyAlignment="1">
      <alignment horizontal="center" vertical="center" wrapText="1"/>
    </xf>
    <xf numFmtId="0" fontId="0" fillId="9" borderId="0" xfId="0" applyFont="1" applyFill="1" applyBorder="1" applyAlignment="1">
      <alignment horizontal="center" vertical="center" wrapText="1"/>
    </xf>
    <xf numFmtId="0" fontId="18" fillId="9" borderId="8" xfId="0" applyFont="1" applyFill="1" applyBorder="1" applyAlignment="1">
      <alignment horizontal="center" vertical="center"/>
    </xf>
    <xf numFmtId="0" fontId="18" fillId="9" borderId="1" xfId="0" applyFont="1" applyFill="1" applyBorder="1" applyAlignment="1">
      <alignment horizontal="center" vertical="center"/>
    </xf>
    <xf numFmtId="0" fontId="29" fillId="9" borderId="1" xfId="0" applyFont="1" applyFill="1" applyBorder="1" applyAlignment="1">
      <alignment horizontal="center" vertical="center"/>
    </xf>
    <xf numFmtId="0" fontId="15" fillId="9" borderId="1" xfId="0" applyFont="1" applyFill="1" applyBorder="1" applyAlignment="1">
      <alignment horizontal="left" vertical="center" wrapText="1"/>
    </xf>
    <xf numFmtId="0" fontId="14" fillId="9" borderId="1" xfId="0" applyFont="1" applyFill="1" applyBorder="1" applyAlignment="1">
      <alignment horizontal="center" vertical="center"/>
    </xf>
    <xf numFmtId="0" fontId="16" fillId="9" borderId="1" xfId="0" applyFont="1" applyFill="1" applyBorder="1" applyAlignment="1">
      <alignment vertical="center" wrapText="1"/>
    </xf>
    <xf numFmtId="17" fontId="14" fillId="9" borderId="1" xfId="0" applyNumberFormat="1" applyFont="1" applyFill="1" applyBorder="1" applyAlignment="1">
      <alignment horizontal="center" vertical="center"/>
    </xf>
    <xf numFmtId="0" fontId="18" fillId="9" borderId="4" xfId="0" applyFont="1" applyFill="1" applyBorder="1" applyAlignment="1">
      <alignment horizontal="center" vertical="center"/>
    </xf>
    <xf numFmtId="0" fontId="0" fillId="9" borderId="3" xfId="0" applyFont="1" applyFill="1" applyBorder="1" applyAlignment="1">
      <alignment wrapText="1"/>
    </xf>
    <xf numFmtId="0" fontId="18" fillId="9" borderId="3" xfId="0" applyFont="1" applyFill="1" applyBorder="1" applyAlignment="1">
      <alignment horizontal="center" vertical="center"/>
    </xf>
    <xf numFmtId="0" fontId="12" fillId="0" borderId="0" xfId="0" applyFont="1" applyAlignment="1">
      <alignment horizontal="center" vertical="center" wrapText="1"/>
    </xf>
    <xf numFmtId="0" fontId="4" fillId="7" borderId="1"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png@01D7B396.D6CEEAB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33338</xdr:colOff>
      <xdr:row>1</xdr:row>
      <xdr:rowOff>134326</xdr:rowOff>
    </xdr:from>
    <xdr:to>
      <xdr:col>1</xdr:col>
      <xdr:colOff>537307</xdr:colOff>
      <xdr:row>6</xdr:row>
      <xdr:rowOff>183172</xdr:rowOff>
    </xdr:to>
    <xdr:pic>
      <xdr:nvPicPr>
        <xdr:cNvPr id="2" name="Image 1" descr="cid:image001.png@01D621D9.A5661980">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33338" y="329711"/>
          <a:ext cx="2921854" cy="10257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M73"/>
  <sheetViews>
    <sheetView tabSelected="1" zoomScale="78" zoomScaleNormal="78" workbookViewId="0">
      <pane ySplit="10" topLeftCell="A19" activePane="bottomLeft" state="frozen"/>
      <selection pane="bottomLeft" activeCell="E70" sqref="E70"/>
    </sheetView>
  </sheetViews>
  <sheetFormatPr baseColWidth="10" defaultColWidth="11.42578125" defaultRowHeight="15" x14ac:dyDescent="0.25"/>
  <cols>
    <col min="1" max="1" width="36.28515625" customWidth="1"/>
    <col min="2" max="2" width="28.85546875" style="11" bestFit="1" customWidth="1"/>
    <col min="3" max="3" width="52.7109375" customWidth="1"/>
    <col min="4" max="4" width="37.5703125" customWidth="1"/>
    <col min="5" max="5" width="50.85546875" customWidth="1"/>
    <col min="7" max="7" width="11.28515625" customWidth="1"/>
    <col min="8" max="8" width="23.42578125" style="37" bestFit="1" customWidth="1"/>
    <col min="9" max="9" width="15" style="37" customWidth="1"/>
    <col min="10" max="10" width="25.42578125" style="51" bestFit="1" customWidth="1"/>
    <col min="11" max="11" width="71" hidden="1" customWidth="1"/>
    <col min="12" max="12" width="26.7109375" bestFit="1" customWidth="1"/>
  </cols>
  <sheetData>
    <row r="4" spans="1:13" x14ac:dyDescent="0.25">
      <c r="B4" s="133" t="s">
        <v>187</v>
      </c>
      <c r="C4" s="133"/>
      <c r="D4" s="133"/>
      <c r="E4" s="133"/>
      <c r="F4" s="133"/>
      <c r="G4" s="133"/>
      <c r="H4" s="133"/>
      <c r="I4" s="133"/>
      <c r="J4" s="133"/>
      <c r="K4" s="133"/>
    </row>
    <row r="5" spans="1:13" x14ac:dyDescent="0.25">
      <c r="B5" s="133"/>
      <c r="C5" s="133"/>
      <c r="D5" s="133"/>
      <c r="E5" s="133"/>
      <c r="F5" s="133"/>
      <c r="G5" s="133"/>
      <c r="H5" s="133"/>
      <c r="I5" s="133"/>
      <c r="J5" s="133"/>
      <c r="K5" s="133"/>
    </row>
    <row r="6" spans="1:13" x14ac:dyDescent="0.25">
      <c r="B6" s="133"/>
      <c r="C6" s="133"/>
      <c r="D6" s="133"/>
      <c r="E6" s="133"/>
      <c r="F6" s="133"/>
      <c r="G6" s="133"/>
      <c r="H6" s="133"/>
      <c r="I6" s="133"/>
      <c r="J6" s="133"/>
      <c r="K6" s="133"/>
    </row>
    <row r="7" spans="1:13" x14ac:dyDescent="0.25">
      <c r="B7" s="133"/>
      <c r="C7" s="133"/>
      <c r="D7" s="133"/>
      <c r="E7" s="133"/>
      <c r="F7" s="133"/>
      <c r="G7" s="133"/>
      <c r="H7" s="133"/>
      <c r="I7" s="133"/>
      <c r="J7" s="133"/>
      <c r="K7" s="133"/>
    </row>
    <row r="8" spans="1:13" x14ac:dyDescent="0.25">
      <c r="B8" s="133"/>
      <c r="C8" s="133"/>
      <c r="D8" s="133"/>
      <c r="E8" s="133"/>
      <c r="F8" s="133"/>
      <c r="G8" s="133"/>
      <c r="H8" s="133"/>
      <c r="I8" s="133"/>
      <c r="J8" s="133"/>
      <c r="K8" s="133"/>
    </row>
    <row r="9" spans="1:13" ht="46.5" x14ac:dyDescent="0.7">
      <c r="B9" s="36"/>
      <c r="C9" s="36"/>
      <c r="D9" s="36"/>
      <c r="E9" s="36"/>
      <c r="F9" s="36"/>
      <c r="G9" s="36"/>
      <c r="H9" s="134"/>
      <c r="I9" s="134"/>
      <c r="J9" s="134"/>
      <c r="K9" s="134"/>
    </row>
    <row r="10" spans="1:13" ht="45" x14ac:dyDescent="0.25">
      <c r="A10" s="15" t="s">
        <v>0</v>
      </c>
      <c r="B10" s="15" t="s">
        <v>1</v>
      </c>
      <c r="C10" s="16" t="s">
        <v>2</v>
      </c>
      <c r="D10" s="15" t="s">
        <v>3</v>
      </c>
      <c r="E10" s="15" t="s">
        <v>4</v>
      </c>
      <c r="F10" s="4" t="s">
        <v>5</v>
      </c>
      <c r="G10" s="33" t="s">
        <v>6</v>
      </c>
      <c r="H10" s="54" t="s">
        <v>168</v>
      </c>
      <c r="I10" s="38" t="s">
        <v>7</v>
      </c>
      <c r="J10" s="52" t="s">
        <v>152</v>
      </c>
      <c r="K10" s="59" t="s">
        <v>8</v>
      </c>
      <c r="L10" s="67" t="s">
        <v>188</v>
      </c>
      <c r="M10" s="67" t="s">
        <v>192</v>
      </c>
    </row>
    <row r="11" spans="1:13" x14ac:dyDescent="0.25">
      <c r="A11" s="24" t="s">
        <v>9</v>
      </c>
      <c r="B11" s="17">
        <v>43001987</v>
      </c>
      <c r="C11" s="83" t="s">
        <v>10</v>
      </c>
      <c r="D11" s="1" t="s">
        <v>11</v>
      </c>
      <c r="E11" s="1" t="s">
        <v>12</v>
      </c>
      <c r="F11" s="18">
        <v>44866</v>
      </c>
      <c r="G11" s="18">
        <v>46508</v>
      </c>
      <c r="H11" s="55">
        <v>1</v>
      </c>
      <c r="I11" s="43"/>
      <c r="J11" s="60"/>
      <c r="K11" s="74" t="s">
        <v>15</v>
      </c>
      <c r="L11" s="95"/>
    </row>
    <row r="12" spans="1:13" s="120" customFormat="1" x14ac:dyDescent="0.25">
      <c r="A12" s="102" t="s">
        <v>13</v>
      </c>
      <c r="B12" s="110" t="s">
        <v>14</v>
      </c>
      <c r="C12" s="63" t="s">
        <v>10</v>
      </c>
      <c r="D12" s="63" t="s">
        <v>11</v>
      </c>
      <c r="E12" s="63" t="s">
        <v>12</v>
      </c>
      <c r="F12" s="104">
        <v>44866</v>
      </c>
      <c r="G12" s="104">
        <v>46508</v>
      </c>
      <c r="H12" s="105">
        <v>1</v>
      </c>
      <c r="I12" s="106">
        <v>1</v>
      </c>
      <c r="J12" s="107">
        <v>1</v>
      </c>
      <c r="K12" s="111" t="s">
        <v>169</v>
      </c>
      <c r="L12" s="68" t="s">
        <v>182</v>
      </c>
      <c r="M12" s="120" t="s">
        <v>193</v>
      </c>
    </row>
    <row r="13" spans="1:13" x14ac:dyDescent="0.25">
      <c r="A13" s="31" t="s">
        <v>13</v>
      </c>
      <c r="B13" s="14">
        <v>43001527</v>
      </c>
      <c r="C13" s="83" t="s">
        <v>16</v>
      </c>
      <c r="D13" s="2" t="s">
        <v>17</v>
      </c>
      <c r="E13" s="2" t="s">
        <v>18</v>
      </c>
      <c r="F13" s="18">
        <v>44866</v>
      </c>
      <c r="G13" s="18">
        <v>46508</v>
      </c>
      <c r="H13" s="55"/>
      <c r="I13" s="43"/>
      <c r="J13" s="60"/>
      <c r="L13" s="95"/>
    </row>
    <row r="14" spans="1:13" ht="50.25" customHeight="1" thickBot="1" x14ac:dyDescent="0.3">
      <c r="A14" s="24" t="s">
        <v>20</v>
      </c>
      <c r="B14" s="12">
        <v>43001400</v>
      </c>
      <c r="C14" s="84" t="s">
        <v>159</v>
      </c>
      <c r="D14" s="1" t="s">
        <v>19</v>
      </c>
      <c r="E14" s="1" t="s">
        <v>21</v>
      </c>
      <c r="F14" s="3">
        <v>45962</v>
      </c>
      <c r="G14" s="3">
        <v>47604</v>
      </c>
      <c r="H14" s="56">
        <v>2</v>
      </c>
      <c r="I14" s="61"/>
      <c r="J14" s="62"/>
      <c r="K14" s="75" t="s">
        <v>22</v>
      </c>
      <c r="L14" s="95"/>
    </row>
    <row r="15" spans="1:13" ht="25.5" x14ac:dyDescent="0.25">
      <c r="A15" s="24" t="s">
        <v>23</v>
      </c>
      <c r="B15" s="14">
        <v>43002748</v>
      </c>
      <c r="C15" s="83" t="s">
        <v>24</v>
      </c>
      <c r="D15" s="1" t="s">
        <v>19</v>
      </c>
      <c r="E15" s="1" t="s">
        <v>25</v>
      </c>
      <c r="F15" s="18">
        <v>44866</v>
      </c>
      <c r="G15" s="18">
        <v>46508</v>
      </c>
      <c r="H15" s="55">
        <v>0</v>
      </c>
      <c r="I15" s="43"/>
      <c r="J15" s="60"/>
      <c r="K15" s="76"/>
      <c r="L15" s="95"/>
    </row>
    <row r="16" spans="1:13" s="10" customFormat="1" ht="31.5" x14ac:dyDescent="0.25">
      <c r="A16" s="46" t="s">
        <v>26</v>
      </c>
      <c r="B16" s="47">
        <v>43001975</v>
      </c>
      <c r="C16" s="84" t="s">
        <v>160</v>
      </c>
      <c r="D16" s="48" t="s">
        <v>19</v>
      </c>
      <c r="E16" s="49" t="s">
        <v>195</v>
      </c>
      <c r="F16" s="50">
        <v>45962</v>
      </c>
      <c r="G16" s="50">
        <v>47604</v>
      </c>
      <c r="H16" s="55">
        <v>0</v>
      </c>
      <c r="I16" s="43">
        <v>1</v>
      </c>
      <c r="J16" s="60">
        <v>0</v>
      </c>
      <c r="K16" s="76" t="s">
        <v>27</v>
      </c>
      <c r="L16" s="98"/>
    </row>
    <row r="17" spans="1:13" s="119" customFormat="1" x14ac:dyDescent="0.25">
      <c r="A17" s="102" t="s">
        <v>28</v>
      </c>
      <c r="B17" s="103">
        <v>43000641</v>
      </c>
      <c r="C17" s="63" t="s">
        <v>29</v>
      </c>
      <c r="D17" s="63" t="s">
        <v>30</v>
      </c>
      <c r="E17" s="63" t="s">
        <v>25</v>
      </c>
      <c r="F17" s="104">
        <v>44866</v>
      </c>
      <c r="G17" s="104">
        <v>46508</v>
      </c>
      <c r="H17" s="105">
        <v>1</v>
      </c>
      <c r="I17" s="106">
        <v>1</v>
      </c>
      <c r="J17" s="107">
        <v>1</v>
      </c>
      <c r="K17" s="108"/>
      <c r="L17" s="69" t="s">
        <v>179</v>
      </c>
      <c r="M17" s="119" t="s">
        <v>194</v>
      </c>
    </row>
    <row r="18" spans="1:13" s="10" customFormat="1" x14ac:dyDescent="0.25">
      <c r="A18" s="24" t="s">
        <v>31</v>
      </c>
      <c r="B18" s="17">
        <v>43001798</v>
      </c>
      <c r="C18" s="83" t="s">
        <v>32</v>
      </c>
      <c r="D18" s="1" t="s">
        <v>33</v>
      </c>
      <c r="E18" s="1" t="s">
        <v>34</v>
      </c>
      <c r="F18" s="18">
        <v>45231</v>
      </c>
      <c r="G18" s="18">
        <v>46874</v>
      </c>
      <c r="H18" s="55"/>
      <c r="I18" s="43"/>
      <c r="J18" s="60"/>
      <c r="L18" s="98"/>
    </row>
    <row r="19" spans="1:13" ht="25.5" x14ac:dyDescent="0.25">
      <c r="A19" s="24" t="s">
        <v>35</v>
      </c>
      <c r="B19" s="12">
        <v>43001529</v>
      </c>
      <c r="C19" s="83" t="s">
        <v>36</v>
      </c>
      <c r="D19" s="1" t="s">
        <v>37</v>
      </c>
      <c r="E19" s="1" t="s">
        <v>25</v>
      </c>
      <c r="F19" s="3">
        <v>45962</v>
      </c>
      <c r="G19" s="3">
        <v>47604</v>
      </c>
      <c r="H19" s="55">
        <v>1</v>
      </c>
      <c r="I19" s="43">
        <v>1</v>
      </c>
      <c r="J19" s="60">
        <v>0</v>
      </c>
      <c r="K19" s="76"/>
      <c r="L19" s="95"/>
    </row>
    <row r="20" spans="1:13" x14ac:dyDescent="0.25">
      <c r="A20" s="24" t="s">
        <v>38</v>
      </c>
      <c r="B20" s="14">
        <v>43001452</v>
      </c>
      <c r="C20" s="83" t="s">
        <v>39</v>
      </c>
      <c r="D20" s="1" t="s">
        <v>40</v>
      </c>
      <c r="E20" s="1" t="s">
        <v>25</v>
      </c>
      <c r="F20" s="3">
        <v>44501</v>
      </c>
      <c r="G20" s="3">
        <v>46143</v>
      </c>
      <c r="H20" s="55"/>
      <c r="I20" s="43"/>
      <c r="J20" s="60"/>
      <c r="L20" s="95"/>
    </row>
    <row r="21" spans="1:13" ht="25.5" x14ac:dyDescent="0.25">
      <c r="A21" s="24" t="s">
        <v>41</v>
      </c>
      <c r="B21" s="12">
        <v>93000787</v>
      </c>
      <c r="C21" s="83" t="s">
        <v>42</v>
      </c>
      <c r="D21" s="1" t="s">
        <v>19</v>
      </c>
      <c r="E21" s="19" t="s">
        <v>43</v>
      </c>
      <c r="F21" s="3">
        <v>45231</v>
      </c>
      <c r="G21" s="3">
        <v>46874</v>
      </c>
      <c r="H21" s="55">
        <v>1</v>
      </c>
      <c r="I21" s="43"/>
      <c r="J21" s="60">
        <v>0</v>
      </c>
      <c r="K21" s="76"/>
      <c r="L21" s="95"/>
    </row>
    <row r="22" spans="1:13" s="6" customFormat="1" x14ac:dyDescent="0.25">
      <c r="A22" s="24" t="s">
        <v>44</v>
      </c>
      <c r="B22" s="12">
        <v>43001617</v>
      </c>
      <c r="C22" s="83" t="s">
        <v>167</v>
      </c>
      <c r="D22" s="1"/>
      <c r="E22" s="1" t="s">
        <v>25</v>
      </c>
      <c r="F22" s="3">
        <v>45962</v>
      </c>
      <c r="G22" s="3">
        <v>47604</v>
      </c>
      <c r="H22" s="55">
        <v>2</v>
      </c>
      <c r="I22" s="43">
        <v>1</v>
      </c>
      <c r="J22" s="60">
        <v>0</v>
      </c>
      <c r="K22" s="77"/>
      <c r="L22" s="100"/>
    </row>
    <row r="23" spans="1:13" s="8" customFormat="1" ht="25.5" x14ac:dyDescent="0.25">
      <c r="A23" s="24" t="s">
        <v>45</v>
      </c>
      <c r="B23" s="12">
        <v>43001850</v>
      </c>
      <c r="C23" s="83" t="s">
        <v>46</v>
      </c>
      <c r="D23" s="1" t="s">
        <v>19</v>
      </c>
      <c r="E23" s="40" t="s">
        <v>43</v>
      </c>
      <c r="F23" s="3">
        <v>45231</v>
      </c>
      <c r="G23" s="3">
        <v>46874</v>
      </c>
      <c r="H23" s="55">
        <v>0</v>
      </c>
      <c r="I23" s="43"/>
      <c r="J23" s="60">
        <v>0</v>
      </c>
      <c r="K23" s="78" t="s">
        <v>47</v>
      </c>
      <c r="L23" s="99"/>
    </row>
    <row r="24" spans="1:13" ht="25.5" x14ac:dyDescent="0.25">
      <c r="A24" s="24" t="s">
        <v>48</v>
      </c>
      <c r="B24" s="12">
        <v>93000589</v>
      </c>
      <c r="C24" s="83" t="s">
        <v>49</v>
      </c>
      <c r="D24" s="1" t="s">
        <v>19</v>
      </c>
      <c r="E24" s="1" t="s">
        <v>25</v>
      </c>
      <c r="F24" s="3">
        <v>45962</v>
      </c>
      <c r="G24" s="3">
        <v>47604</v>
      </c>
      <c r="H24" s="55">
        <v>1</v>
      </c>
      <c r="I24" s="43"/>
      <c r="J24" s="60">
        <v>0</v>
      </c>
      <c r="K24" s="76"/>
      <c r="L24" s="95"/>
    </row>
    <row r="25" spans="1:13" s="7" customFormat="1" x14ac:dyDescent="0.25">
      <c r="A25" s="24" t="s">
        <v>50</v>
      </c>
      <c r="B25" s="13">
        <v>93000591</v>
      </c>
      <c r="C25" s="83" t="s">
        <v>51</v>
      </c>
      <c r="D25" s="1" t="s">
        <v>19</v>
      </c>
      <c r="E25" s="1" t="s">
        <v>25</v>
      </c>
      <c r="F25" s="3">
        <v>45231</v>
      </c>
      <c r="G25" s="3">
        <v>46874</v>
      </c>
      <c r="H25" s="55">
        <v>1</v>
      </c>
      <c r="I25" s="43"/>
      <c r="J25" s="60">
        <v>0</v>
      </c>
      <c r="K25" s="76"/>
      <c r="L25" s="97"/>
    </row>
    <row r="26" spans="1:13" s="8" customFormat="1" ht="25.5" x14ac:dyDescent="0.25">
      <c r="A26" s="24" t="s">
        <v>52</v>
      </c>
      <c r="B26" s="12">
        <v>43000857</v>
      </c>
      <c r="C26" s="83" t="s">
        <v>53</v>
      </c>
      <c r="D26" s="1" t="s">
        <v>33</v>
      </c>
      <c r="E26" s="1" t="s">
        <v>25</v>
      </c>
      <c r="F26" s="3">
        <v>45962</v>
      </c>
      <c r="G26" s="3">
        <v>47604</v>
      </c>
      <c r="H26" s="55">
        <v>1</v>
      </c>
      <c r="I26" s="43">
        <v>1</v>
      </c>
      <c r="J26" s="60">
        <v>1</v>
      </c>
      <c r="K26" s="78"/>
      <c r="L26" s="97"/>
    </row>
    <row r="27" spans="1:13" s="7" customFormat="1" ht="25.5" x14ac:dyDescent="0.25">
      <c r="A27" s="24" t="s">
        <v>54</v>
      </c>
      <c r="B27" s="12">
        <v>43001707</v>
      </c>
      <c r="C27" s="83" t="s">
        <v>55</v>
      </c>
      <c r="D27" s="1" t="s">
        <v>19</v>
      </c>
      <c r="E27" s="1" t="s">
        <v>25</v>
      </c>
      <c r="F27" s="3">
        <v>45231</v>
      </c>
      <c r="G27" s="3">
        <v>46874</v>
      </c>
      <c r="H27" s="55">
        <v>1</v>
      </c>
      <c r="I27" s="43"/>
      <c r="J27" s="60">
        <v>0</v>
      </c>
      <c r="K27" s="79"/>
      <c r="L27" s="97"/>
    </row>
    <row r="28" spans="1:13" s="9" customFormat="1" ht="30" x14ac:dyDescent="0.25">
      <c r="A28" s="24" t="s">
        <v>56</v>
      </c>
      <c r="B28" s="12">
        <v>43001891</v>
      </c>
      <c r="C28" s="84" t="s">
        <v>161</v>
      </c>
      <c r="D28" s="1" t="s">
        <v>19</v>
      </c>
      <c r="E28" s="1" t="s">
        <v>25</v>
      </c>
      <c r="F28" s="3">
        <v>45962</v>
      </c>
      <c r="G28" s="3">
        <v>47604</v>
      </c>
      <c r="H28" s="55">
        <v>1</v>
      </c>
      <c r="I28" s="43"/>
      <c r="J28" s="60">
        <v>0</v>
      </c>
      <c r="K28" s="80" t="s">
        <v>57</v>
      </c>
      <c r="L28" s="101"/>
    </row>
    <row r="29" spans="1:13" ht="25.5" x14ac:dyDescent="0.25">
      <c r="A29" s="102" t="s">
        <v>58</v>
      </c>
      <c r="B29" s="112">
        <v>43001314</v>
      </c>
      <c r="C29" s="63" t="s">
        <v>59</v>
      </c>
      <c r="D29" s="63" t="s">
        <v>19</v>
      </c>
      <c r="E29" s="113" t="s">
        <v>60</v>
      </c>
      <c r="F29" s="114">
        <v>45231</v>
      </c>
      <c r="G29" s="114">
        <v>46874</v>
      </c>
      <c r="H29" s="115">
        <v>1</v>
      </c>
      <c r="I29" s="116">
        <v>1</v>
      </c>
      <c r="J29" s="117">
        <v>1</v>
      </c>
      <c r="K29" s="118" t="s">
        <v>153</v>
      </c>
      <c r="L29" s="69" t="s">
        <v>175</v>
      </c>
      <c r="M29" t="s">
        <v>194</v>
      </c>
    </row>
    <row r="30" spans="1:13" ht="25.5" x14ac:dyDescent="0.25">
      <c r="A30" s="24" t="s">
        <v>61</v>
      </c>
      <c r="B30" s="12">
        <v>43001579</v>
      </c>
      <c r="C30" s="83" t="s">
        <v>62</v>
      </c>
      <c r="D30" s="1" t="s">
        <v>63</v>
      </c>
      <c r="E30" s="1" t="s">
        <v>25</v>
      </c>
      <c r="F30" s="3">
        <v>44501</v>
      </c>
      <c r="G30" s="3">
        <v>46143</v>
      </c>
      <c r="H30" s="55">
        <v>1</v>
      </c>
      <c r="I30" s="43"/>
      <c r="J30" s="60">
        <v>0</v>
      </c>
      <c r="K30" s="76"/>
      <c r="L30" s="95"/>
    </row>
    <row r="31" spans="1:13" ht="38.25" x14ac:dyDescent="0.25">
      <c r="A31" s="24" t="s">
        <v>64</v>
      </c>
      <c r="B31" s="12">
        <v>76000067</v>
      </c>
      <c r="C31" s="83" t="s">
        <v>65</v>
      </c>
      <c r="D31" s="1" t="s">
        <v>33</v>
      </c>
      <c r="E31" s="19" t="s">
        <v>25</v>
      </c>
      <c r="F31" s="3">
        <v>44501</v>
      </c>
      <c r="G31" s="3">
        <v>46143</v>
      </c>
      <c r="H31" s="55">
        <v>0</v>
      </c>
      <c r="I31" s="43"/>
      <c r="J31" s="60">
        <v>0</v>
      </c>
      <c r="K31" s="76"/>
      <c r="L31" s="95"/>
    </row>
    <row r="32" spans="1:13" s="10" customFormat="1" ht="38.25" x14ac:dyDescent="0.25">
      <c r="A32" s="102" t="s">
        <v>66</v>
      </c>
      <c r="B32" s="103" t="s">
        <v>67</v>
      </c>
      <c r="C32" s="63" t="s">
        <v>68</v>
      </c>
      <c r="D32" s="63" t="s">
        <v>19</v>
      </c>
      <c r="E32" s="63" t="s">
        <v>25</v>
      </c>
      <c r="F32" s="104">
        <v>45231</v>
      </c>
      <c r="G32" s="104">
        <v>46874</v>
      </c>
      <c r="H32" s="105">
        <v>1</v>
      </c>
      <c r="I32" s="106">
        <v>1</v>
      </c>
      <c r="J32" s="107">
        <v>1</v>
      </c>
      <c r="K32" s="108"/>
      <c r="L32" s="68" t="s">
        <v>176</v>
      </c>
      <c r="M32" s="10" t="s">
        <v>194</v>
      </c>
    </row>
    <row r="33" spans="1:13" ht="38.25" x14ac:dyDescent="0.25">
      <c r="A33" s="102" t="s">
        <v>69</v>
      </c>
      <c r="B33" s="112">
        <v>43001446</v>
      </c>
      <c r="C33" s="63" t="s">
        <v>70</v>
      </c>
      <c r="D33" s="63" t="s">
        <v>71</v>
      </c>
      <c r="E33" s="63" t="s">
        <v>72</v>
      </c>
      <c r="F33" s="114">
        <v>45962</v>
      </c>
      <c r="G33" s="114">
        <v>47604</v>
      </c>
      <c r="H33" s="105">
        <v>3</v>
      </c>
      <c r="I33" s="106">
        <v>2</v>
      </c>
      <c r="J33" s="107">
        <v>2</v>
      </c>
      <c r="K33" s="121"/>
      <c r="L33" s="70" t="s">
        <v>189</v>
      </c>
      <c r="M33" t="s">
        <v>194</v>
      </c>
    </row>
    <row r="34" spans="1:13" ht="38.25" x14ac:dyDescent="0.25">
      <c r="A34" s="102" t="s">
        <v>69</v>
      </c>
      <c r="B34" s="112">
        <v>43001446</v>
      </c>
      <c r="C34" s="63" t="s">
        <v>70</v>
      </c>
      <c r="D34" s="63" t="s">
        <v>71</v>
      </c>
      <c r="E34" s="63" t="s">
        <v>72</v>
      </c>
      <c r="F34" s="114">
        <v>45962</v>
      </c>
      <c r="G34" s="114">
        <v>47604</v>
      </c>
      <c r="H34" s="105"/>
      <c r="I34" s="106"/>
      <c r="J34" s="107"/>
      <c r="K34" s="122"/>
      <c r="L34" s="70" t="s">
        <v>190</v>
      </c>
      <c r="M34" t="s">
        <v>194</v>
      </c>
    </row>
    <row r="35" spans="1:13" ht="25.5" x14ac:dyDescent="0.25">
      <c r="A35" s="24" t="s">
        <v>73</v>
      </c>
      <c r="B35" s="12">
        <v>43000845</v>
      </c>
      <c r="C35" s="83" t="s">
        <v>74</v>
      </c>
      <c r="D35" s="1" t="s">
        <v>19</v>
      </c>
      <c r="E35" s="1" t="s">
        <v>25</v>
      </c>
      <c r="F35" s="3">
        <v>45962</v>
      </c>
      <c r="G35" s="3">
        <v>47604</v>
      </c>
      <c r="H35" s="55">
        <v>1</v>
      </c>
      <c r="I35" s="43"/>
      <c r="J35" s="60">
        <v>0</v>
      </c>
      <c r="K35" s="76"/>
      <c r="L35" s="95"/>
    </row>
    <row r="36" spans="1:13" x14ac:dyDescent="0.25">
      <c r="A36" s="24" t="s">
        <v>75</v>
      </c>
      <c r="B36" s="12">
        <v>43002038</v>
      </c>
      <c r="C36" s="83" t="s">
        <v>76</v>
      </c>
      <c r="D36" s="1" t="s">
        <v>33</v>
      </c>
      <c r="E36" s="20" t="s">
        <v>25</v>
      </c>
      <c r="F36" s="3">
        <v>44501</v>
      </c>
      <c r="G36" s="3">
        <v>46143</v>
      </c>
      <c r="H36" s="55">
        <v>0</v>
      </c>
      <c r="I36" s="43"/>
      <c r="J36" s="60">
        <v>0</v>
      </c>
      <c r="K36" s="76"/>
      <c r="L36" s="95"/>
    </row>
    <row r="37" spans="1:13" s="6" customFormat="1" ht="25.5" x14ac:dyDescent="0.25">
      <c r="A37" s="24" t="s">
        <v>77</v>
      </c>
      <c r="B37" s="12">
        <v>43001404</v>
      </c>
      <c r="C37" s="83" t="s">
        <v>78</v>
      </c>
      <c r="D37" s="1" t="s">
        <v>79</v>
      </c>
      <c r="E37" s="1" t="s">
        <v>25</v>
      </c>
      <c r="F37" s="3">
        <v>44501</v>
      </c>
      <c r="G37" s="3">
        <v>46143</v>
      </c>
      <c r="H37" s="55">
        <v>1</v>
      </c>
      <c r="I37" s="43"/>
      <c r="J37" s="60">
        <v>0</v>
      </c>
      <c r="K37" s="76"/>
      <c r="L37" s="100"/>
    </row>
    <row r="38" spans="1:13" s="10" customFormat="1" x14ac:dyDescent="0.25">
      <c r="A38" s="24" t="s">
        <v>80</v>
      </c>
      <c r="B38" s="17">
        <v>93000977</v>
      </c>
      <c r="C38" s="85" t="s">
        <v>162</v>
      </c>
      <c r="D38" s="1" t="s">
        <v>19</v>
      </c>
      <c r="E38" s="1" t="s">
        <v>25</v>
      </c>
      <c r="F38" s="18">
        <v>45231</v>
      </c>
      <c r="G38" s="18">
        <v>46874</v>
      </c>
      <c r="H38" s="55">
        <v>1</v>
      </c>
      <c r="I38" s="43"/>
      <c r="J38" s="60">
        <v>0</v>
      </c>
      <c r="K38" s="76"/>
      <c r="L38" s="98"/>
    </row>
    <row r="39" spans="1:13" ht="25.5" x14ac:dyDescent="0.25">
      <c r="A39" s="24" t="s">
        <v>81</v>
      </c>
      <c r="B39" s="17" t="s">
        <v>82</v>
      </c>
      <c r="C39" s="83" t="s">
        <v>83</v>
      </c>
      <c r="D39" s="1" t="s">
        <v>19</v>
      </c>
      <c r="E39" s="1" t="s">
        <v>25</v>
      </c>
      <c r="F39" s="21">
        <v>45231</v>
      </c>
      <c r="G39" s="18">
        <v>46874</v>
      </c>
      <c r="H39" s="55"/>
      <c r="I39" s="43"/>
      <c r="J39" s="60"/>
      <c r="L39" s="95"/>
    </row>
    <row r="40" spans="1:13" ht="25.5" x14ac:dyDescent="0.25">
      <c r="A40" s="24" t="s">
        <v>84</v>
      </c>
      <c r="B40" s="12">
        <v>93000386</v>
      </c>
      <c r="C40" s="83" t="s">
        <v>85</v>
      </c>
      <c r="D40" s="1" t="s">
        <v>19</v>
      </c>
      <c r="E40" s="1" t="s">
        <v>25</v>
      </c>
      <c r="F40" s="3">
        <v>44501</v>
      </c>
      <c r="G40" s="3">
        <v>46508</v>
      </c>
      <c r="H40" s="73"/>
      <c r="I40" s="43"/>
      <c r="J40" s="72"/>
      <c r="K40" s="81"/>
      <c r="L40" s="95"/>
    </row>
    <row r="41" spans="1:13" x14ac:dyDescent="0.25">
      <c r="A41" s="34" t="s">
        <v>86</v>
      </c>
      <c r="B41" s="12">
        <v>43001917</v>
      </c>
      <c r="C41" s="83" t="s">
        <v>87</v>
      </c>
      <c r="D41" s="1" t="s">
        <v>88</v>
      </c>
      <c r="E41" s="1" t="s">
        <v>25</v>
      </c>
      <c r="F41" s="3">
        <v>45962</v>
      </c>
      <c r="G41" s="3">
        <v>47604</v>
      </c>
      <c r="H41" s="57">
        <v>0</v>
      </c>
      <c r="I41" s="39"/>
      <c r="J41" s="53">
        <v>0</v>
      </c>
      <c r="K41" s="76"/>
      <c r="L41" s="95"/>
    </row>
    <row r="42" spans="1:13" x14ac:dyDescent="0.25">
      <c r="A42" s="34" t="s">
        <v>89</v>
      </c>
      <c r="B42" s="12">
        <v>43001929</v>
      </c>
      <c r="C42" s="83" t="s">
        <v>87</v>
      </c>
      <c r="D42" s="1" t="s">
        <v>88</v>
      </c>
      <c r="E42" s="1" t="s">
        <v>25</v>
      </c>
      <c r="F42" s="3">
        <v>45962</v>
      </c>
      <c r="G42" s="3">
        <v>47604</v>
      </c>
      <c r="H42" s="57">
        <v>1</v>
      </c>
      <c r="I42" s="39"/>
      <c r="J42" s="53">
        <v>0</v>
      </c>
      <c r="K42" s="76"/>
      <c r="L42" s="95"/>
    </row>
    <row r="43" spans="1:13" s="10" customFormat="1" ht="25.5" x14ac:dyDescent="0.25">
      <c r="A43" s="31" t="s">
        <v>90</v>
      </c>
      <c r="B43" s="14">
        <v>93000924</v>
      </c>
      <c r="C43" s="83" t="s">
        <v>91</v>
      </c>
      <c r="D43" s="2" t="s">
        <v>19</v>
      </c>
      <c r="E43" s="19" t="s">
        <v>25</v>
      </c>
      <c r="F43" s="3">
        <v>45231</v>
      </c>
      <c r="G43" s="3">
        <v>46874</v>
      </c>
      <c r="H43" s="55">
        <v>0</v>
      </c>
      <c r="I43" s="43"/>
      <c r="J43" s="60">
        <v>0</v>
      </c>
      <c r="K43" s="77"/>
      <c r="L43" s="98"/>
    </row>
    <row r="44" spans="1:13" ht="15.75" x14ac:dyDescent="0.25">
      <c r="A44" s="24" t="s">
        <v>92</v>
      </c>
      <c r="B44" s="14">
        <v>93000984</v>
      </c>
      <c r="C44" s="83" t="s">
        <v>93</v>
      </c>
      <c r="D44" s="1" t="s">
        <v>94</v>
      </c>
      <c r="E44" s="19" t="s">
        <v>43</v>
      </c>
      <c r="F44" s="21">
        <v>45231</v>
      </c>
      <c r="G44" s="18">
        <v>46874</v>
      </c>
      <c r="H44" s="55">
        <v>1</v>
      </c>
      <c r="I44" s="43"/>
      <c r="J44" s="60">
        <v>0</v>
      </c>
      <c r="K44" s="74" t="s">
        <v>95</v>
      </c>
      <c r="L44" s="95"/>
    </row>
    <row r="45" spans="1:13" x14ac:dyDescent="0.25">
      <c r="A45" s="102" t="s">
        <v>96</v>
      </c>
      <c r="B45" s="103">
        <v>43000582</v>
      </c>
      <c r="C45" s="63" t="s">
        <v>97</v>
      </c>
      <c r="D45" s="63" t="s">
        <v>19</v>
      </c>
      <c r="E45" s="63" t="s">
        <v>25</v>
      </c>
      <c r="F45" s="114">
        <v>44501</v>
      </c>
      <c r="G45" s="114">
        <v>46143</v>
      </c>
      <c r="H45" s="105">
        <v>1</v>
      </c>
      <c r="I45" s="106">
        <v>1</v>
      </c>
      <c r="J45" s="107">
        <v>1</v>
      </c>
      <c r="K45" s="108"/>
      <c r="L45" s="69" t="s">
        <v>186</v>
      </c>
      <c r="M45" t="s">
        <v>194</v>
      </c>
    </row>
    <row r="46" spans="1:13" s="5" customFormat="1" ht="25.5" x14ac:dyDescent="0.25">
      <c r="A46" s="24" t="s">
        <v>98</v>
      </c>
      <c r="B46" s="12">
        <v>43001909</v>
      </c>
      <c r="C46" s="83" t="s">
        <v>99</v>
      </c>
      <c r="D46" s="1" t="s">
        <v>100</v>
      </c>
      <c r="E46" s="1" t="s">
        <v>25</v>
      </c>
      <c r="F46" s="3">
        <v>44136</v>
      </c>
      <c r="G46" s="3">
        <v>45778</v>
      </c>
      <c r="H46" s="57"/>
      <c r="I46" s="39"/>
      <c r="J46" s="53"/>
      <c r="L46" s="96"/>
    </row>
    <row r="47" spans="1:13" ht="25.5" x14ac:dyDescent="0.25">
      <c r="A47" s="24" t="s">
        <v>98</v>
      </c>
      <c r="B47" s="13">
        <v>43001842</v>
      </c>
      <c r="C47" s="85" t="s">
        <v>163</v>
      </c>
      <c r="D47" s="1" t="s">
        <v>101</v>
      </c>
      <c r="E47" s="1" t="s">
        <v>25</v>
      </c>
      <c r="F47" s="3">
        <v>44501</v>
      </c>
      <c r="G47" s="3">
        <v>46143</v>
      </c>
      <c r="H47" s="57">
        <v>2</v>
      </c>
      <c r="I47" s="39"/>
      <c r="J47" s="53">
        <v>0</v>
      </c>
      <c r="K47" s="76"/>
      <c r="L47" s="95"/>
    </row>
    <row r="48" spans="1:13" ht="25.5" x14ac:dyDescent="0.25">
      <c r="A48" s="102" t="s">
        <v>98</v>
      </c>
      <c r="B48" s="112">
        <v>43001397</v>
      </c>
      <c r="C48" s="63" t="s">
        <v>102</v>
      </c>
      <c r="D48" s="63" t="s">
        <v>19</v>
      </c>
      <c r="E48" s="63" t="s">
        <v>25</v>
      </c>
      <c r="F48" s="114">
        <v>45962</v>
      </c>
      <c r="G48" s="114">
        <v>47604</v>
      </c>
      <c r="H48" s="123">
        <v>2</v>
      </c>
      <c r="I48" s="124">
        <v>2</v>
      </c>
      <c r="J48" s="125">
        <v>2</v>
      </c>
      <c r="K48" s="108"/>
      <c r="L48" s="69" t="s">
        <v>180</v>
      </c>
      <c r="M48" t="s">
        <v>194</v>
      </c>
    </row>
    <row r="49" spans="1:13" ht="25.5" x14ac:dyDescent="0.25">
      <c r="A49" s="126" t="s">
        <v>98</v>
      </c>
      <c r="B49" s="127">
        <v>43001235</v>
      </c>
      <c r="C49" s="128" t="s">
        <v>103</v>
      </c>
      <c r="D49" s="64" t="s">
        <v>104</v>
      </c>
      <c r="E49" s="64" t="s">
        <v>105</v>
      </c>
      <c r="F49" s="129">
        <v>45597</v>
      </c>
      <c r="G49" s="129">
        <v>47239</v>
      </c>
      <c r="H49" s="130">
        <v>2</v>
      </c>
      <c r="I49" s="124">
        <v>1</v>
      </c>
      <c r="J49" s="125">
        <v>1</v>
      </c>
      <c r="K49" s="109"/>
      <c r="L49" s="71" t="s">
        <v>177</v>
      </c>
      <c r="M49" t="s">
        <v>193</v>
      </c>
    </row>
    <row r="50" spans="1:13" ht="25.5" x14ac:dyDescent="0.25">
      <c r="A50" s="102" t="s">
        <v>106</v>
      </c>
      <c r="B50" s="112">
        <v>43001001</v>
      </c>
      <c r="C50" s="66" t="s">
        <v>164</v>
      </c>
      <c r="D50" s="63" t="s">
        <v>107</v>
      </c>
      <c r="E50" s="63" t="s">
        <v>191</v>
      </c>
      <c r="F50" s="114">
        <v>44501</v>
      </c>
      <c r="G50" s="114">
        <v>46143</v>
      </c>
      <c r="H50" s="132">
        <v>1</v>
      </c>
      <c r="I50" s="124">
        <v>1</v>
      </c>
      <c r="J50" s="125">
        <v>1</v>
      </c>
      <c r="K50" s="118" t="s">
        <v>157</v>
      </c>
      <c r="L50" s="69" t="s">
        <v>178</v>
      </c>
      <c r="M50" t="s">
        <v>193</v>
      </c>
    </row>
    <row r="51" spans="1:13" ht="25.5" x14ac:dyDescent="0.25">
      <c r="A51" s="102" t="s">
        <v>106</v>
      </c>
      <c r="B51" s="112">
        <v>43001918</v>
      </c>
      <c r="C51" s="63" t="s">
        <v>108</v>
      </c>
      <c r="D51" s="63" t="s">
        <v>109</v>
      </c>
      <c r="E51" s="63" t="s">
        <v>25</v>
      </c>
      <c r="F51" s="114">
        <v>45962</v>
      </c>
      <c r="G51" s="114">
        <v>47604</v>
      </c>
      <c r="H51" s="123">
        <v>1</v>
      </c>
      <c r="I51" s="124">
        <v>1</v>
      </c>
      <c r="J51" s="125">
        <v>1</v>
      </c>
      <c r="K51" s="108"/>
      <c r="L51" s="69" t="s">
        <v>181</v>
      </c>
      <c r="M51" t="s">
        <v>194</v>
      </c>
    </row>
    <row r="52" spans="1:13" ht="25.5" x14ac:dyDescent="0.25">
      <c r="A52" s="24" t="s">
        <v>106</v>
      </c>
      <c r="B52" s="12">
        <v>43001752</v>
      </c>
      <c r="C52" s="83" t="s">
        <v>110</v>
      </c>
      <c r="D52" s="1" t="s">
        <v>111</v>
      </c>
      <c r="E52" s="1" t="s">
        <v>25</v>
      </c>
      <c r="F52" s="3">
        <v>44501</v>
      </c>
      <c r="G52" s="3">
        <v>46143</v>
      </c>
      <c r="H52" s="57">
        <v>0</v>
      </c>
      <c r="I52" s="39"/>
      <c r="J52" s="53">
        <v>0</v>
      </c>
      <c r="K52" s="76"/>
      <c r="L52" s="95"/>
    </row>
    <row r="53" spans="1:13" ht="25.5" x14ac:dyDescent="0.25">
      <c r="A53" s="102" t="s">
        <v>112</v>
      </c>
      <c r="B53" s="112">
        <v>43000994</v>
      </c>
      <c r="C53" s="66" t="s">
        <v>166</v>
      </c>
      <c r="D53" s="63" t="s">
        <v>113</v>
      </c>
      <c r="E53" s="63" t="s">
        <v>25</v>
      </c>
      <c r="F53" s="114">
        <v>44501</v>
      </c>
      <c r="G53" s="114">
        <v>46143</v>
      </c>
      <c r="H53" s="123">
        <v>3</v>
      </c>
      <c r="I53" s="124">
        <v>1</v>
      </c>
      <c r="J53" s="125">
        <v>1</v>
      </c>
      <c r="K53" s="108" t="s">
        <v>154</v>
      </c>
      <c r="L53" s="69" t="s">
        <v>174</v>
      </c>
      <c r="M53" t="s">
        <v>194</v>
      </c>
    </row>
    <row r="54" spans="1:13" ht="25.5" x14ac:dyDescent="0.25">
      <c r="A54" s="32" t="s">
        <v>112</v>
      </c>
      <c r="B54" s="27"/>
      <c r="C54" s="86" t="s">
        <v>114</v>
      </c>
      <c r="D54" s="29" t="s">
        <v>115</v>
      </c>
      <c r="E54" s="19" t="s">
        <v>116</v>
      </c>
      <c r="F54" s="28">
        <v>44866</v>
      </c>
      <c r="G54" s="28">
        <v>46508</v>
      </c>
      <c r="H54" s="57">
        <v>1</v>
      </c>
      <c r="I54" s="39"/>
      <c r="J54" s="53">
        <v>0</v>
      </c>
      <c r="K54" s="76"/>
      <c r="L54" s="95"/>
    </row>
    <row r="55" spans="1:13" s="8" customFormat="1" ht="45" x14ac:dyDescent="0.25">
      <c r="A55" s="24" t="s">
        <v>117</v>
      </c>
      <c r="B55" s="13">
        <v>93000072</v>
      </c>
      <c r="C55" s="87" t="s">
        <v>118</v>
      </c>
      <c r="D55" s="1" t="s">
        <v>19</v>
      </c>
      <c r="E55" s="1" t="s">
        <v>25</v>
      </c>
      <c r="F55" s="3">
        <v>44501</v>
      </c>
      <c r="G55" s="3">
        <v>46143</v>
      </c>
      <c r="H55" s="55">
        <v>1</v>
      </c>
      <c r="I55" s="43"/>
      <c r="J55" s="60">
        <v>0</v>
      </c>
      <c r="K55" s="80" t="s">
        <v>119</v>
      </c>
      <c r="L55" s="99"/>
    </row>
    <row r="56" spans="1:13" x14ac:dyDescent="0.25">
      <c r="A56" s="24" t="s">
        <v>120</v>
      </c>
      <c r="B56" s="12">
        <v>43000643</v>
      </c>
      <c r="C56" s="83" t="s">
        <v>121</v>
      </c>
      <c r="D56" s="1" t="s">
        <v>63</v>
      </c>
      <c r="E56" s="1" t="s">
        <v>25</v>
      </c>
      <c r="F56" s="3">
        <v>45962</v>
      </c>
      <c r="G56" s="3">
        <v>47604</v>
      </c>
      <c r="H56" s="55">
        <v>1</v>
      </c>
      <c r="I56" s="43"/>
      <c r="J56" s="60">
        <v>0</v>
      </c>
      <c r="K56" s="76"/>
      <c r="L56" s="95"/>
    </row>
    <row r="57" spans="1:13" ht="30" x14ac:dyDescent="0.25">
      <c r="A57" s="102" t="s">
        <v>122</v>
      </c>
      <c r="B57" s="112">
        <v>43002075</v>
      </c>
      <c r="C57" s="63" t="s">
        <v>123</v>
      </c>
      <c r="D57" s="63" t="s">
        <v>19</v>
      </c>
      <c r="E57" s="63" t="s">
        <v>25</v>
      </c>
      <c r="F57" s="114">
        <v>45962</v>
      </c>
      <c r="G57" s="114">
        <v>47604</v>
      </c>
      <c r="H57" s="105">
        <v>2</v>
      </c>
      <c r="I57" s="106">
        <v>1</v>
      </c>
      <c r="J57" s="107">
        <v>1</v>
      </c>
      <c r="K57" s="131" t="s">
        <v>170</v>
      </c>
      <c r="L57" s="69" t="s">
        <v>184</v>
      </c>
      <c r="M57" t="s">
        <v>194</v>
      </c>
    </row>
    <row r="58" spans="1:13" x14ac:dyDescent="0.25">
      <c r="A58" s="24" t="s">
        <v>124</v>
      </c>
      <c r="B58" s="14">
        <v>43001020</v>
      </c>
      <c r="C58" s="83" t="s">
        <v>125</v>
      </c>
      <c r="D58" s="1" t="s">
        <v>19</v>
      </c>
      <c r="E58" s="1" t="s">
        <v>25</v>
      </c>
      <c r="F58" s="3">
        <v>44317</v>
      </c>
      <c r="G58" s="3">
        <v>45962</v>
      </c>
      <c r="H58" s="55"/>
      <c r="I58" s="43"/>
      <c r="J58" s="60"/>
      <c r="L58" s="95"/>
    </row>
    <row r="59" spans="1:13" x14ac:dyDescent="0.25">
      <c r="A59" s="126" t="s">
        <v>124</v>
      </c>
      <c r="B59" s="127">
        <v>43001397</v>
      </c>
      <c r="C59" s="64" t="s">
        <v>137</v>
      </c>
      <c r="D59" s="64" t="s">
        <v>19</v>
      </c>
      <c r="E59" s="64" t="s">
        <v>25</v>
      </c>
      <c r="F59" s="129">
        <v>45597</v>
      </c>
      <c r="G59" s="129">
        <v>47239</v>
      </c>
      <c r="H59" s="123">
        <v>3</v>
      </c>
      <c r="I59" s="124">
        <v>1</v>
      </c>
      <c r="J59" s="125">
        <v>1</v>
      </c>
      <c r="K59" s="108" t="s">
        <v>154</v>
      </c>
      <c r="L59" s="69" t="s">
        <v>173</v>
      </c>
      <c r="M59" t="s">
        <v>194</v>
      </c>
    </row>
    <row r="60" spans="1:13" s="7" customFormat="1" x14ac:dyDescent="0.25">
      <c r="A60" s="24" t="s">
        <v>124</v>
      </c>
      <c r="B60" s="14">
        <v>43001918</v>
      </c>
      <c r="C60" s="83" t="s">
        <v>108</v>
      </c>
      <c r="D60" s="1" t="s">
        <v>109</v>
      </c>
      <c r="E60" s="1" t="s">
        <v>25</v>
      </c>
      <c r="F60" s="3">
        <v>45962</v>
      </c>
      <c r="G60" s="3">
        <v>47604</v>
      </c>
      <c r="H60" s="57">
        <v>1</v>
      </c>
      <c r="I60" s="39"/>
      <c r="J60" s="53">
        <v>0</v>
      </c>
      <c r="K60" s="76"/>
      <c r="L60" s="97"/>
    </row>
    <row r="61" spans="1:13" ht="30" x14ac:dyDescent="0.25">
      <c r="A61" s="102" t="s">
        <v>126</v>
      </c>
      <c r="B61" s="112">
        <v>43001036</v>
      </c>
      <c r="C61" s="63" t="s">
        <v>127</v>
      </c>
      <c r="D61" s="63" t="s">
        <v>128</v>
      </c>
      <c r="E61" s="63" t="s">
        <v>25</v>
      </c>
      <c r="F61" s="114">
        <v>45962</v>
      </c>
      <c r="G61" s="114">
        <v>47604</v>
      </c>
      <c r="H61" s="105">
        <v>3</v>
      </c>
      <c r="I61" s="106">
        <v>1</v>
      </c>
      <c r="J61" s="107">
        <v>1</v>
      </c>
      <c r="K61" s="121" t="s">
        <v>171</v>
      </c>
      <c r="L61" s="69" t="s">
        <v>185</v>
      </c>
      <c r="M61" t="s">
        <v>194</v>
      </c>
    </row>
    <row r="62" spans="1:13" s="5" customFormat="1" ht="15.75" x14ac:dyDescent="0.25">
      <c r="A62" s="24" t="s">
        <v>126</v>
      </c>
      <c r="B62" s="13">
        <v>43001039</v>
      </c>
      <c r="C62" s="87" t="s">
        <v>129</v>
      </c>
      <c r="E62" s="23" t="s">
        <v>18</v>
      </c>
      <c r="F62" s="3">
        <v>45962</v>
      </c>
      <c r="G62" s="3">
        <v>47604</v>
      </c>
      <c r="H62" s="55">
        <v>1</v>
      </c>
      <c r="I62" s="43"/>
      <c r="J62" s="60">
        <v>0</v>
      </c>
      <c r="K62" s="76"/>
      <c r="L62" s="96"/>
    </row>
    <row r="63" spans="1:13" ht="25.5" x14ac:dyDescent="0.25">
      <c r="A63" s="24" t="s">
        <v>130</v>
      </c>
      <c r="B63" s="12">
        <v>43002032</v>
      </c>
      <c r="C63" s="83" t="s">
        <v>155</v>
      </c>
      <c r="D63" s="1" t="s">
        <v>33</v>
      </c>
      <c r="E63" s="1" t="s">
        <v>25</v>
      </c>
      <c r="F63" s="3">
        <v>45231</v>
      </c>
      <c r="G63" s="3">
        <v>46874</v>
      </c>
      <c r="H63" s="55">
        <v>1</v>
      </c>
      <c r="I63" s="43"/>
      <c r="J63" s="60">
        <v>0</v>
      </c>
      <c r="K63" s="76" t="s">
        <v>156</v>
      </c>
      <c r="L63" s="95"/>
    </row>
    <row r="64" spans="1:13" s="7" customFormat="1" x14ac:dyDescent="0.25">
      <c r="A64" s="24" t="s">
        <v>131</v>
      </c>
      <c r="B64" s="12">
        <v>43001359</v>
      </c>
      <c r="C64" s="83" t="s">
        <v>132</v>
      </c>
      <c r="D64" s="1" t="s">
        <v>19</v>
      </c>
      <c r="E64" s="1" t="s">
        <v>25</v>
      </c>
      <c r="F64" s="3">
        <v>45962</v>
      </c>
      <c r="G64" s="3">
        <v>47604</v>
      </c>
      <c r="H64" s="55">
        <v>1</v>
      </c>
      <c r="I64" s="43"/>
      <c r="J64" s="60">
        <v>0</v>
      </c>
      <c r="K64" s="76"/>
      <c r="L64" s="97"/>
    </row>
    <row r="65" spans="1:13" s="7" customFormat="1" ht="31.5" x14ac:dyDescent="0.25">
      <c r="A65" s="24" t="s">
        <v>133</v>
      </c>
      <c r="B65" s="12">
        <v>43001120</v>
      </c>
      <c r="C65" s="83" t="s">
        <v>134</v>
      </c>
      <c r="D65" s="1" t="s">
        <v>135</v>
      </c>
      <c r="E65" s="19" t="s">
        <v>196</v>
      </c>
      <c r="F65" s="3">
        <v>44501</v>
      </c>
      <c r="G65" s="3">
        <v>46143</v>
      </c>
      <c r="H65" s="57">
        <v>1</v>
      </c>
      <c r="I65" s="39"/>
      <c r="J65" s="53">
        <v>0</v>
      </c>
      <c r="K65" s="76"/>
      <c r="L65" s="97"/>
    </row>
    <row r="66" spans="1:13" s="10" customFormat="1" ht="25.5" x14ac:dyDescent="0.25">
      <c r="A66" s="32" t="s">
        <v>133</v>
      </c>
      <c r="B66" s="26">
        <v>43001087</v>
      </c>
      <c r="C66" s="86" t="s">
        <v>134</v>
      </c>
      <c r="D66" s="27" t="s">
        <v>19</v>
      </c>
      <c r="E66" s="30" t="s">
        <v>25</v>
      </c>
      <c r="F66" s="28">
        <v>45597</v>
      </c>
      <c r="G66" s="28">
        <v>47239</v>
      </c>
      <c r="H66" s="57">
        <v>1</v>
      </c>
      <c r="I66" s="39"/>
      <c r="J66" s="53">
        <v>0</v>
      </c>
      <c r="K66" s="76"/>
      <c r="L66" s="98"/>
    </row>
    <row r="67" spans="1:13" s="7" customFormat="1" ht="94.5" x14ac:dyDescent="0.25">
      <c r="A67" s="91" t="s">
        <v>136</v>
      </c>
      <c r="B67" s="88"/>
      <c r="C67" s="88" t="s">
        <v>137</v>
      </c>
      <c r="D67" s="92" t="s">
        <v>138</v>
      </c>
      <c r="E67" s="93" t="s">
        <v>139</v>
      </c>
      <c r="F67" s="94">
        <v>45962</v>
      </c>
      <c r="G67" s="94">
        <v>47604</v>
      </c>
      <c r="H67" s="57">
        <v>1</v>
      </c>
      <c r="I67" s="39"/>
      <c r="J67" s="53">
        <v>0</v>
      </c>
      <c r="K67" s="82" t="s">
        <v>140</v>
      </c>
      <c r="L67" s="97"/>
    </row>
    <row r="68" spans="1:13" ht="15.75" x14ac:dyDescent="0.25">
      <c r="A68" s="31" t="s">
        <v>141</v>
      </c>
      <c r="B68" s="13">
        <v>43001611</v>
      </c>
      <c r="C68" s="83" t="s">
        <v>158</v>
      </c>
      <c r="D68" s="22" t="s">
        <v>33</v>
      </c>
      <c r="E68" s="23" t="s">
        <v>142</v>
      </c>
      <c r="F68" s="3">
        <v>44501</v>
      </c>
      <c r="G68" s="3">
        <v>46143</v>
      </c>
      <c r="H68" s="55">
        <v>1</v>
      </c>
      <c r="I68" s="43">
        <v>1</v>
      </c>
      <c r="J68" s="60">
        <v>1</v>
      </c>
      <c r="K68" s="80" t="s">
        <v>172</v>
      </c>
      <c r="L68" s="97"/>
    </row>
    <row r="69" spans="1:13" x14ac:dyDescent="0.25">
      <c r="A69" s="102" t="s">
        <v>143</v>
      </c>
      <c r="B69" s="103">
        <v>43001357</v>
      </c>
      <c r="C69" s="65" t="s">
        <v>144</v>
      </c>
      <c r="D69" s="63" t="s">
        <v>19</v>
      </c>
      <c r="E69" s="63" t="s">
        <v>25</v>
      </c>
      <c r="F69" s="114">
        <v>44501</v>
      </c>
      <c r="G69" s="114">
        <v>46143</v>
      </c>
      <c r="H69" s="105">
        <v>2</v>
      </c>
      <c r="I69" s="106">
        <v>1</v>
      </c>
      <c r="J69" s="107">
        <v>1</v>
      </c>
      <c r="K69" s="108"/>
      <c r="L69" s="69" t="s">
        <v>183</v>
      </c>
      <c r="M69" t="s">
        <v>194</v>
      </c>
    </row>
    <row r="70" spans="1:13" ht="90" x14ac:dyDescent="0.25">
      <c r="A70" s="24" t="s">
        <v>145</v>
      </c>
      <c r="B70" s="14">
        <v>93000160</v>
      </c>
      <c r="C70" s="89" t="s">
        <v>165</v>
      </c>
      <c r="D70" s="24" t="s">
        <v>33</v>
      </c>
      <c r="E70" s="42" t="s">
        <v>197</v>
      </c>
      <c r="F70" s="3">
        <v>45231</v>
      </c>
      <c r="G70" s="3">
        <v>46874</v>
      </c>
      <c r="H70" s="58">
        <v>1</v>
      </c>
      <c r="I70" s="44"/>
      <c r="J70" s="52">
        <v>0</v>
      </c>
      <c r="K70" s="78" t="s">
        <v>146</v>
      </c>
      <c r="L70" s="95"/>
    </row>
    <row r="71" spans="1:13" x14ac:dyDescent="0.25">
      <c r="A71" s="35" t="s">
        <v>147</v>
      </c>
      <c r="B71" s="14" t="s">
        <v>148</v>
      </c>
      <c r="C71" s="90" t="s">
        <v>149</v>
      </c>
      <c r="D71" s="25" t="s">
        <v>147</v>
      </c>
      <c r="E71" s="25" t="s">
        <v>150</v>
      </c>
      <c r="F71" s="3">
        <v>45231</v>
      </c>
      <c r="G71" s="3">
        <v>46874</v>
      </c>
      <c r="H71" s="55">
        <v>1</v>
      </c>
      <c r="I71" s="41"/>
      <c r="J71" s="60">
        <v>0</v>
      </c>
      <c r="K71" s="76" t="s">
        <v>151</v>
      </c>
      <c r="L71" s="95"/>
    </row>
    <row r="72" spans="1:13" x14ac:dyDescent="0.25">
      <c r="J72" s="51">
        <f>SUM(J11:J71)</f>
        <v>19</v>
      </c>
    </row>
    <row r="73" spans="1:13" ht="18.75" x14ac:dyDescent="0.3">
      <c r="A73" s="45"/>
    </row>
  </sheetData>
  <autoFilter ref="K11" xr:uid="{00000000-0001-0000-0000-000000000000}"/>
  <sortState xmlns:xlrd2="http://schemas.microsoft.com/office/spreadsheetml/2017/richdata2" ref="A11:G71">
    <sortCondition ref="A11:A71"/>
    <sortCondition ref="C11:C71"/>
  </sortState>
  <mergeCells count="2">
    <mergeCell ref="B4:K8"/>
    <mergeCell ref="H9:K9"/>
  </mergeCells>
  <phoneticPr fontId="33" type="noConversion"/>
  <pageMargins left="0" right="0" top="0.74803149606299213" bottom="0.74803149606299213" header="0.31496062992125984" footer="0.31496062992125984"/>
  <pageSetup paperSize="9" scale="80" orientation="landscape" r:id="rId1"/>
  <headerFooter>
    <oddHeader xml:space="preserve">&amp;C&amp;"-,Gras"&amp;20AGREMENTS R3C PHARMACIE HOSPITALIERE REGION PACA
</oddHeader>
    <oddFooter>&amp;LSources : ARS PACA/FAC PHARMACIE MARSEILLE&amp;R&amp;D</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AGR PHARMA</vt:lpstr>
    </vt:vector>
  </TitlesOfParts>
  <Manager/>
  <Company>Ministère des affaires sociales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GUIGOU, Valery (ARS-PACA/DPRS/DRHS)</dc:creator>
  <cp:keywords/>
  <dc:description/>
  <cp:lastModifiedBy>LINGUEGLIA, Nathalie (ARS-PACA/DPRS/DRHS)</cp:lastModifiedBy>
  <cp:revision/>
  <dcterms:created xsi:type="dcterms:W3CDTF">2022-09-23T05:58:42Z</dcterms:created>
  <dcterms:modified xsi:type="dcterms:W3CDTF">2025-09-17T07:57:11Z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094c1fb-3db8-4cce-b079-9b022302847f_Enabled">
    <vt:lpwstr>true</vt:lpwstr>
  </property>
  <property fmtid="{D5CDD505-2E9C-101B-9397-08002B2CF9AE}" pid="3" name="MSIP_Label_3094c1fb-3db8-4cce-b079-9b022302847f_SetDate">
    <vt:lpwstr>2025-09-16T14:46:32Z</vt:lpwstr>
  </property>
  <property fmtid="{D5CDD505-2E9C-101B-9397-08002B2CF9AE}" pid="4" name="MSIP_Label_3094c1fb-3db8-4cce-b079-9b022302847f_Method">
    <vt:lpwstr>Standard</vt:lpwstr>
  </property>
  <property fmtid="{D5CDD505-2E9C-101B-9397-08002B2CF9AE}" pid="5" name="MSIP_Label_3094c1fb-3db8-4cce-b079-9b022302847f_Name">
    <vt:lpwstr>[Prod v5] C1 - Standard</vt:lpwstr>
  </property>
  <property fmtid="{D5CDD505-2E9C-101B-9397-08002B2CF9AE}" pid="6" name="MSIP_Label_3094c1fb-3db8-4cce-b079-9b022302847f_SiteId">
    <vt:lpwstr>035e5292-5a25-4509-bb08-a555f7d31a8b</vt:lpwstr>
  </property>
  <property fmtid="{D5CDD505-2E9C-101B-9397-08002B2CF9AE}" pid="7" name="MSIP_Label_3094c1fb-3db8-4cce-b079-9b022302847f_ActionId">
    <vt:lpwstr>d522b109-98ff-4ef9-b933-dff871f41dd4</vt:lpwstr>
  </property>
  <property fmtid="{D5CDD505-2E9C-101B-9397-08002B2CF9AE}" pid="8" name="MSIP_Label_3094c1fb-3db8-4cce-b079-9b022302847f_ContentBits">
    <vt:lpwstr>0</vt:lpwstr>
  </property>
  <property fmtid="{D5CDD505-2E9C-101B-9397-08002B2CF9AE}" pid="9" name="MSIP_Label_3094c1fb-3db8-4cce-b079-9b022302847f_Tag">
    <vt:lpwstr>10, 3, 0, 1</vt:lpwstr>
  </property>
</Properties>
</file>