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05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Feuil1!$A$1:$K$1</definedName>
  </definedNames>
  <calcPr calcId="145621"/>
</workbook>
</file>

<file path=xl/calcChain.xml><?xml version="1.0" encoding="utf-8"?>
<calcChain xmlns="http://schemas.openxmlformats.org/spreadsheetml/2006/main">
  <c r="K19" i="1" l="1"/>
  <c r="K38" i="1"/>
  <c r="K12" i="1"/>
  <c r="K44" i="1"/>
  <c r="K37" i="1"/>
  <c r="K11" i="1"/>
  <c r="K48" i="1"/>
  <c r="K10" i="1"/>
  <c r="K36" i="1"/>
  <c r="K9" i="1"/>
  <c r="K35" i="1"/>
  <c r="K2" i="1"/>
  <c r="K8" i="1"/>
  <c r="K43" i="1"/>
  <c r="K42" i="1"/>
  <c r="K18" i="1"/>
  <c r="K17" i="1"/>
  <c r="K41" i="1"/>
  <c r="K7" i="1"/>
  <c r="K16" i="1"/>
  <c r="K3" i="1"/>
  <c r="K40" i="1"/>
  <c r="K39" i="1"/>
  <c r="K47" i="1"/>
  <c r="K46" i="1"/>
  <c r="K6" i="1"/>
  <c r="K5" i="1"/>
  <c r="K45" i="1"/>
  <c r="K15" i="1"/>
  <c r="K14" i="1"/>
  <c r="K4" i="1"/>
  <c r="K13" i="1"/>
</calcChain>
</file>

<file path=xl/sharedStrings.xml><?xml version="1.0" encoding="utf-8"?>
<sst xmlns="http://schemas.openxmlformats.org/spreadsheetml/2006/main" count="273" uniqueCount="158">
  <si>
    <t>Dép</t>
  </si>
  <si>
    <t>ESP</t>
  </si>
  <si>
    <t>C_canton_fnors</t>
  </si>
  <si>
    <t>INSEE</t>
  </si>
  <si>
    <t>Communes</t>
  </si>
  <si>
    <t>rank100 IDS 5 PACA</t>
  </si>
  <si>
    <t>Population Commune</t>
  </si>
  <si>
    <t>% familles mono-parentales</t>
  </si>
  <si>
    <t>Taux de pauvreté infantile</t>
  </si>
  <si>
    <t>Population - de 20 ans (SIRSé PACA)</t>
  </si>
  <si>
    <t>Estimation Pauvreté Infantile (SIRSé/CAF)</t>
  </si>
  <si>
    <t>13</t>
  </si>
  <si>
    <t>Aix-en-Provence</t>
  </si>
  <si>
    <t>1397</t>
  </si>
  <si>
    <t>13001</t>
  </si>
  <si>
    <t>06</t>
  </si>
  <si>
    <t>Antibes</t>
  </si>
  <si>
    <t>0697</t>
  </si>
  <si>
    <t>06004</t>
  </si>
  <si>
    <t>Arles</t>
  </si>
  <si>
    <t>1398</t>
  </si>
  <si>
    <t>13004</t>
  </si>
  <si>
    <t>Aubagne</t>
  </si>
  <si>
    <t>1394</t>
  </si>
  <si>
    <t>13005</t>
  </si>
  <si>
    <t>84</t>
  </si>
  <si>
    <t>Avignon</t>
  </si>
  <si>
    <t>8497</t>
  </si>
  <si>
    <t>84007</t>
  </si>
  <si>
    <t>Cagnes-sur-Mer</t>
  </si>
  <si>
    <t>0607</t>
  </si>
  <si>
    <t>06031</t>
  </si>
  <si>
    <t>Cannes</t>
  </si>
  <si>
    <t>0650</t>
  </si>
  <si>
    <t>06033</t>
  </si>
  <si>
    <t>Carpentras</t>
  </si>
  <si>
    <t>8411</t>
  </si>
  <si>
    <t>84035</t>
  </si>
  <si>
    <t>Cavaillon</t>
  </si>
  <si>
    <t>8405</t>
  </si>
  <si>
    <t>84039</t>
  </si>
  <si>
    <t>83</t>
  </si>
  <si>
    <t>Draguignan</t>
  </si>
  <si>
    <t>8311</t>
  </si>
  <si>
    <t>83050</t>
  </si>
  <si>
    <t>Frejus</t>
  </si>
  <si>
    <t>8313</t>
  </si>
  <si>
    <t>83061</t>
  </si>
  <si>
    <t>Fréjus</t>
  </si>
  <si>
    <t>05</t>
  </si>
  <si>
    <t>Gap</t>
  </si>
  <si>
    <t>0599</t>
  </si>
  <si>
    <t>05061</t>
  </si>
  <si>
    <t>Gardanne</t>
  </si>
  <si>
    <t>1310</t>
  </si>
  <si>
    <t>13041</t>
  </si>
  <si>
    <t>Grasse</t>
  </si>
  <si>
    <t>0628</t>
  </si>
  <si>
    <t>06065</t>
  </si>
  <si>
    <t>Hyères</t>
  </si>
  <si>
    <t>8397</t>
  </si>
  <si>
    <t>83069</t>
  </si>
  <si>
    <t>Istres</t>
  </si>
  <si>
    <t>1395</t>
  </si>
  <si>
    <t>13047</t>
  </si>
  <si>
    <t>La Ciotat</t>
  </si>
  <si>
    <t>1308</t>
  </si>
  <si>
    <t>13028</t>
  </si>
  <si>
    <t>La Garde</t>
  </si>
  <si>
    <t>8342</t>
  </si>
  <si>
    <t>83062</t>
  </si>
  <si>
    <t>La Seyne-sur-Mer</t>
  </si>
  <si>
    <t>8398</t>
  </si>
  <si>
    <t>83126</t>
  </si>
  <si>
    <t>Cannet</t>
  </si>
  <si>
    <t>0612</t>
  </si>
  <si>
    <t>06034</t>
  </si>
  <si>
    <t>Le Cannet</t>
  </si>
  <si>
    <t>04</t>
  </si>
  <si>
    <t>Manosque</t>
  </si>
  <si>
    <t>0498</t>
  </si>
  <si>
    <t>04112</t>
  </si>
  <si>
    <t>Marseille 10eme</t>
  </si>
  <si>
    <t>1370</t>
  </si>
  <si>
    <t>13210</t>
  </si>
  <si>
    <t>NC</t>
  </si>
  <si>
    <t>Marseille 11eme</t>
  </si>
  <si>
    <t>1371</t>
  </si>
  <si>
    <t>13211</t>
  </si>
  <si>
    <t>Marseille 12eme</t>
  </si>
  <si>
    <t>1372</t>
  </si>
  <si>
    <t>13212</t>
  </si>
  <si>
    <t>Marseille 13eme</t>
  </si>
  <si>
    <t>1373</t>
  </si>
  <si>
    <t>13213</t>
  </si>
  <si>
    <t>Marseille 14eme</t>
  </si>
  <si>
    <t>1374</t>
  </si>
  <si>
    <t>13214</t>
  </si>
  <si>
    <t>Marseille 15eme</t>
  </si>
  <si>
    <t>1375</t>
  </si>
  <si>
    <t>13215</t>
  </si>
  <si>
    <t>Marseille 16eme</t>
  </si>
  <si>
    <t>1376</t>
  </si>
  <si>
    <t>13216</t>
  </si>
  <si>
    <t>Marseille 1er</t>
  </si>
  <si>
    <t>1361</t>
  </si>
  <si>
    <t>13201</t>
  </si>
  <si>
    <t>Marseille 2eme</t>
  </si>
  <si>
    <t>1362</t>
  </si>
  <si>
    <t>13202</t>
  </si>
  <si>
    <t>Marseille 3eme</t>
  </si>
  <si>
    <t>1363</t>
  </si>
  <si>
    <t>13203</t>
  </si>
  <si>
    <t>Marseille 4eme</t>
  </si>
  <si>
    <t>1364</t>
  </si>
  <si>
    <t>13204</t>
  </si>
  <si>
    <t>Marseille 5eme</t>
  </si>
  <si>
    <t>1365</t>
  </si>
  <si>
    <t>13205</t>
  </si>
  <si>
    <t>Marseille 6eme</t>
  </si>
  <si>
    <t>1366</t>
  </si>
  <si>
    <t>13206</t>
  </si>
  <si>
    <t>Marseille 7eme</t>
  </si>
  <si>
    <t>1367</t>
  </si>
  <si>
    <t>13207</t>
  </si>
  <si>
    <t>Marseille 9eme</t>
  </si>
  <si>
    <t>1369</t>
  </si>
  <si>
    <t>13209</t>
  </si>
  <si>
    <t>Martigues</t>
  </si>
  <si>
    <t>1396</t>
  </si>
  <si>
    <t>13056</t>
  </si>
  <si>
    <t>Menton</t>
  </si>
  <si>
    <t>0608</t>
  </si>
  <si>
    <t>06061</t>
  </si>
  <si>
    <t>13063</t>
  </si>
  <si>
    <t>Miramas</t>
  </si>
  <si>
    <t>Nice</t>
  </si>
  <si>
    <t>0609</t>
  </si>
  <si>
    <t>06077</t>
  </si>
  <si>
    <t>Orange</t>
  </si>
  <si>
    <t>8498</t>
  </si>
  <si>
    <t>84080</t>
  </si>
  <si>
    <t>0622</t>
  </si>
  <si>
    <t>06119</t>
  </si>
  <si>
    <t>Saint-Laurent-du-Var</t>
  </si>
  <si>
    <t>Salon-de-Provence</t>
  </si>
  <si>
    <t>1332</t>
  </si>
  <si>
    <t>13103</t>
  </si>
  <si>
    <t>Toulon</t>
  </si>
  <si>
    <t>8399</t>
  </si>
  <si>
    <t>83137</t>
  </si>
  <si>
    <t>0624</t>
  </si>
  <si>
    <t>06153</t>
  </si>
  <si>
    <t>Vallauris</t>
  </si>
  <si>
    <t>Vitrolles</t>
  </si>
  <si>
    <t>1353</t>
  </si>
  <si>
    <t>13117</t>
  </si>
  <si>
    <t>Marignane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</si>
</sst>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mbria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6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" fontId="3" fillId="6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workbookViewId="0"/>
  </sheetViews>
  <sheetFormatPr baseColWidth="10" defaultRowHeight="15" x14ac:dyDescent="0.25"/>
  <cols>
    <col min="1" max="1" width="7" customWidth="1"/>
    <col min="2" max="4" width="0" hidden="1" customWidth="1"/>
    <col min="5" max="5" width="31.5703125" customWidth="1"/>
    <col min="6" max="6" width="6.140625" customWidth="1"/>
    <col min="7" max="7" width="13.5703125" customWidth="1"/>
    <col min="8" max="8" width="11.7109375" customWidth="1"/>
    <col min="9" max="9" width="11" customWidth="1"/>
    <col min="10" max="11" width="14.85546875" customWidth="1"/>
  </cols>
  <sheetData>
    <row r="1" spans="1:11" ht="8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s="12" customFormat="1" ht="15" customHeight="1" x14ac:dyDescent="0.25">
      <c r="A2" s="9" t="s">
        <v>78</v>
      </c>
      <c r="B2" s="10" t="s">
        <v>79</v>
      </c>
      <c r="C2" s="10" t="s">
        <v>80</v>
      </c>
      <c r="D2" s="10" t="s">
        <v>81</v>
      </c>
      <c r="E2" s="10" t="s">
        <v>79</v>
      </c>
      <c r="F2" s="6">
        <v>95</v>
      </c>
      <c r="G2" s="6">
        <v>22099</v>
      </c>
      <c r="H2" s="7">
        <v>0.17081399999999999</v>
      </c>
      <c r="I2" s="11">
        <v>0.42924634420697411</v>
      </c>
      <c r="J2" s="8">
        <v>5126</v>
      </c>
      <c r="K2" s="8">
        <f>J2*I2</f>
        <v>2200.3167604049495</v>
      </c>
    </row>
    <row r="3" spans="1:11" s="12" customFormat="1" ht="15" customHeight="1" x14ac:dyDescent="0.25">
      <c r="A3" s="9" t="s">
        <v>49</v>
      </c>
      <c r="B3" s="10" t="s">
        <v>50</v>
      </c>
      <c r="C3" s="10" t="s">
        <v>51</v>
      </c>
      <c r="D3" s="10" t="s">
        <v>52</v>
      </c>
      <c r="E3" s="10" t="s">
        <v>50</v>
      </c>
      <c r="F3" s="6">
        <v>79</v>
      </c>
      <c r="G3" s="6">
        <v>40761</v>
      </c>
      <c r="H3" s="7">
        <v>0.18101600000000001</v>
      </c>
      <c r="I3" s="11">
        <v>0.3117140966247518</v>
      </c>
      <c r="J3" s="8">
        <v>9665</v>
      </c>
      <c r="K3" s="8">
        <f>J3*I3</f>
        <v>3012.7167438782262</v>
      </c>
    </row>
    <row r="4" spans="1:11" s="12" customFormat="1" ht="15" customHeight="1" x14ac:dyDescent="0.25">
      <c r="A4" s="9" t="s">
        <v>15</v>
      </c>
      <c r="B4" s="10" t="s">
        <v>16</v>
      </c>
      <c r="C4" s="10" t="s">
        <v>17</v>
      </c>
      <c r="D4" s="10" t="s">
        <v>18</v>
      </c>
      <c r="E4" s="10" t="s">
        <v>16</v>
      </c>
      <c r="F4" s="6">
        <v>75</v>
      </c>
      <c r="G4" s="6">
        <v>75568</v>
      </c>
      <c r="H4" s="7">
        <v>0.16620099999999999</v>
      </c>
      <c r="I4" s="11">
        <v>0.28941005802707931</v>
      </c>
      <c r="J4" s="8">
        <v>14649</v>
      </c>
      <c r="K4" s="8">
        <f>J4*I4</f>
        <v>4239.5679400386844</v>
      </c>
    </row>
    <row r="5" spans="1:11" s="12" customFormat="1" ht="15" customHeight="1" x14ac:dyDescent="0.25">
      <c r="A5" s="9" t="s">
        <v>15</v>
      </c>
      <c r="B5" s="10" t="s">
        <v>29</v>
      </c>
      <c r="C5" s="10" t="s">
        <v>30</v>
      </c>
      <c r="D5" s="10" t="s">
        <v>31</v>
      </c>
      <c r="E5" s="10" t="s">
        <v>29</v>
      </c>
      <c r="F5" s="6">
        <v>69</v>
      </c>
      <c r="G5" s="6">
        <v>46686</v>
      </c>
      <c r="H5" s="7">
        <v>0.15187</v>
      </c>
      <c r="I5" s="11">
        <v>0.17766497461928935</v>
      </c>
      <c r="J5" s="8">
        <v>8853</v>
      </c>
      <c r="K5" s="8">
        <f>J5*I5</f>
        <v>1572.8680203045685</v>
      </c>
    </row>
    <row r="6" spans="1:11" s="12" customFormat="1" ht="15" customHeight="1" x14ac:dyDescent="0.25">
      <c r="A6" s="9" t="s">
        <v>15</v>
      </c>
      <c r="B6" s="10" t="s">
        <v>32</v>
      </c>
      <c r="C6" s="10" t="s">
        <v>33</v>
      </c>
      <c r="D6" s="10" t="s">
        <v>34</v>
      </c>
      <c r="E6" s="10" t="s">
        <v>32</v>
      </c>
      <c r="F6" s="6">
        <v>95</v>
      </c>
      <c r="G6" s="6">
        <v>73603</v>
      </c>
      <c r="H6" s="7">
        <v>0.19656699999999999</v>
      </c>
      <c r="I6" s="11">
        <v>0.28676755917733798</v>
      </c>
      <c r="J6" s="8">
        <v>14173</v>
      </c>
      <c r="K6" s="8">
        <f>J6*I6</f>
        <v>4064.3566162204111</v>
      </c>
    </row>
    <row r="7" spans="1:11" s="12" customFormat="1" ht="15" customHeight="1" x14ac:dyDescent="0.25">
      <c r="A7" s="9" t="s">
        <v>15</v>
      </c>
      <c r="B7" s="10" t="s">
        <v>56</v>
      </c>
      <c r="C7" s="10" t="s">
        <v>57</v>
      </c>
      <c r="D7" s="10" t="s">
        <v>58</v>
      </c>
      <c r="E7" s="10" t="s">
        <v>56</v>
      </c>
      <c r="F7" s="6">
        <v>88</v>
      </c>
      <c r="G7" s="6">
        <v>51021</v>
      </c>
      <c r="H7" s="7">
        <v>0.18306500000000001</v>
      </c>
      <c r="I7" s="11">
        <v>0.13725490196078433</v>
      </c>
      <c r="J7" s="8">
        <v>12832</v>
      </c>
      <c r="K7" s="8">
        <f>J7*I7</f>
        <v>1761.2549019607845</v>
      </c>
    </row>
    <row r="8" spans="1:11" s="12" customFormat="1" ht="15" customHeight="1" x14ac:dyDescent="0.25">
      <c r="A8" s="9" t="s">
        <v>15</v>
      </c>
      <c r="B8" s="10" t="s">
        <v>74</v>
      </c>
      <c r="C8" s="10" t="s">
        <v>75</v>
      </c>
      <c r="D8" s="10" t="s">
        <v>76</v>
      </c>
      <c r="E8" s="10" t="s">
        <v>77</v>
      </c>
      <c r="F8" s="6">
        <v>82</v>
      </c>
      <c r="G8" s="6">
        <v>43115</v>
      </c>
      <c r="H8" s="7">
        <v>0.17588599999999999</v>
      </c>
      <c r="I8" s="11">
        <v>0.20430107526881722</v>
      </c>
      <c r="J8" s="8">
        <v>8510</v>
      </c>
      <c r="K8" s="8">
        <f>J8*I8</f>
        <v>1738.6021505376345</v>
      </c>
    </row>
    <row r="9" spans="1:11" s="12" customFormat="1" ht="15" customHeight="1" x14ac:dyDescent="0.25">
      <c r="A9" s="9" t="s">
        <v>15</v>
      </c>
      <c r="B9" s="10" t="s">
        <v>131</v>
      </c>
      <c r="C9" s="10" t="s">
        <v>132</v>
      </c>
      <c r="D9" s="10" t="s">
        <v>133</v>
      </c>
      <c r="E9" s="10" t="s">
        <v>131</v>
      </c>
      <c r="F9" s="6">
        <v>82</v>
      </c>
      <c r="G9" s="6">
        <v>29073</v>
      </c>
      <c r="H9" s="7">
        <v>0.160965</v>
      </c>
      <c r="I9" s="11">
        <v>0.24399999999999999</v>
      </c>
      <c r="J9" s="8">
        <v>5914</v>
      </c>
      <c r="K9" s="8">
        <f>J9*I9</f>
        <v>1443.0160000000001</v>
      </c>
    </row>
    <row r="10" spans="1:11" s="12" customFormat="1" ht="15" customHeight="1" x14ac:dyDescent="0.25">
      <c r="A10" s="9" t="s">
        <v>15</v>
      </c>
      <c r="B10" s="10" t="s">
        <v>136</v>
      </c>
      <c r="C10" s="10" t="s">
        <v>137</v>
      </c>
      <c r="D10" s="10" t="s">
        <v>138</v>
      </c>
      <c r="E10" s="10" t="s">
        <v>136</v>
      </c>
      <c r="F10" s="6">
        <v>93</v>
      </c>
      <c r="G10" s="6">
        <v>343629</v>
      </c>
      <c r="H10" s="7">
        <v>0.198217</v>
      </c>
      <c r="I10" s="11">
        <v>0.18840579710144928</v>
      </c>
      <c r="J10" s="8">
        <v>73681</v>
      </c>
      <c r="K10" s="8">
        <f>J10*I10</f>
        <v>13881.927536231884</v>
      </c>
    </row>
    <row r="11" spans="1:11" s="12" customFormat="1" ht="15" customHeight="1" x14ac:dyDescent="0.25">
      <c r="A11" s="9" t="s">
        <v>15</v>
      </c>
      <c r="B11" s="10" t="s">
        <v>29</v>
      </c>
      <c r="C11" s="10" t="s">
        <v>142</v>
      </c>
      <c r="D11" s="10" t="s">
        <v>143</v>
      </c>
      <c r="E11" s="10" t="s">
        <v>144</v>
      </c>
      <c r="F11" s="6">
        <v>65</v>
      </c>
      <c r="G11" s="6">
        <v>29343</v>
      </c>
      <c r="H11" s="7">
        <v>0.15459800000000001</v>
      </c>
      <c r="I11" s="11">
        <v>0.157</v>
      </c>
      <c r="J11" s="8">
        <v>5922</v>
      </c>
      <c r="K11" s="8">
        <f>J11*I11</f>
        <v>929.75400000000002</v>
      </c>
    </row>
    <row r="12" spans="1:11" s="12" customFormat="1" ht="15" customHeight="1" x14ac:dyDescent="0.25">
      <c r="A12" s="9" t="s">
        <v>15</v>
      </c>
      <c r="B12" s="10" t="s">
        <v>16</v>
      </c>
      <c r="C12" s="10" t="s">
        <v>151</v>
      </c>
      <c r="D12" s="10" t="s">
        <v>152</v>
      </c>
      <c r="E12" s="10" t="s">
        <v>153</v>
      </c>
      <c r="F12" s="6">
        <v>91</v>
      </c>
      <c r="G12" s="6">
        <v>26595</v>
      </c>
      <c r="H12" s="7">
        <v>0.139594</v>
      </c>
      <c r="I12" s="11">
        <v>0.33834586466165412</v>
      </c>
      <c r="J12" s="8">
        <v>5372</v>
      </c>
      <c r="K12" s="8">
        <f>J12*I12</f>
        <v>1817.593984962406</v>
      </c>
    </row>
    <row r="13" spans="1:11" s="12" customFormat="1" ht="15" customHeight="1" x14ac:dyDescent="0.25">
      <c r="A13" s="9" t="s">
        <v>11</v>
      </c>
      <c r="B13" s="10" t="s">
        <v>12</v>
      </c>
      <c r="C13" s="10" t="s">
        <v>13</v>
      </c>
      <c r="D13" s="10" t="s">
        <v>14</v>
      </c>
      <c r="E13" s="10" t="s">
        <v>12</v>
      </c>
      <c r="F13" s="6">
        <v>88</v>
      </c>
      <c r="G13" s="6">
        <v>141148</v>
      </c>
      <c r="H13" s="7">
        <v>0.18323700000000001</v>
      </c>
      <c r="I13" s="11">
        <v>0.28930536297356535</v>
      </c>
      <c r="J13" s="8">
        <v>30170</v>
      </c>
      <c r="K13" s="8">
        <f>J13*I13</f>
        <v>8728.3428009124673</v>
      </c>
    </row>
    <row r="14" spans="1:11" s="12" customFormat="1" ht="15" customHeight="1" x14ac:dyDescent="0.25">
      <c r="A14" s="9" t="s">
        <v>11</v>
      </c>
      <c r="B14" s="10" t="s">
        <v>19</v>
      </c>
      <c r="C14" s="10" t="s">
        <v>20</v>
      </c>
      <c r="D14" s="10" t="s">
        <v>21</v>
      </c>
      <c r="E14" s="10" t="s">
        <v>19</v>
      </c>
      <c r="F14" s="6">
        <v>97</v>
      </c>
      <c r="G14" s="6">
        <v>52439</v>
      </c>
      <c r="H14" s="7">
        <v>0.18107799999999999</v>
      </c>
      <c r="I14" s="11">
        <v>0.45208333333333334</v>
      </c>
      <c r="J14" s="8">
        <v>12058</v>
      </c>
      <c r="K14" s="8">
        <f>J14*I14</f>
        <v>5451.2208333333338</v>
      </c>
    </row>
    <row r="15" spans="1:11" s="12" customFormat="1" ht="15" customHeight="1" x14ac:dyDescent="0.25">
      <c r="A15" s="9" t="s">
        <v>11</v>
      </c>
      <c r="B15" s="10" t="s">
        <v>22</v>
      </c>
      <c r="C15" s="10" t="s">
        <v>23</v>
      </c>
      <c r="D15" s="10" t="s">
        <v>24</v>
      </c>
      <c r="E15" s="10" t="s">
        <v>22</v>
      </c>
      <c r="F15" s="6">
        <v>92</v>
      </c>
      <c r="G15" s="6">
        <v>45243</v>
      </c>
      <c r="H15" s="7">
        <v>0.18968599999999999</v>
      </c>
      <c r="I15" s="11">
        <v>0.33062620217995298</v>
      </c>
      <c r="J15" s="8">
        <v>10829</v>
      </c>
      <c r="K15" s="8">
        <f>J15*I15</f>
        <v>3580.3511434067109</v>
      </c>
    </row>
    <row r="16" spans="1:11" s="12" customFormat="1" ht="15" customHeight="1" x14ac:dyDescent="0.25">
      <c r="A16" s="9" t="s">
        <v>11</v>
      </c>
      <c r="B16" s="10" t="s">
        <v>53</v>
      </c>
      <c r="C16" s="10" t="s">
        <v>54</v>
      </c>
      <c r="D16" s="10" t="s">
        <v>55</v>
      </c>
      <c r="E16" s="10" t="s">
        <v>53</v>
      </c>
      <c r="F16" s="6">
        <v>82</v>
      </c>
      <c r="G16" s="6">
        <v>20616</v>
      </c>
      <c r="H16" s="7">
        <v>0.171565</v>
      </c>
      <c r="I16" s="11">
        <v>0.3134697548909377</v>
      </c>
      <c r="J16" s="8">
        <v>5065</v>
      </c>
      <c r="K16" s="8">
        <f>J16*I16</f>
        <v>1587.7243085225994</v>
      </c>
    </row>
    <row r="17" spans="1:11" s="12" customFormat="1" ht="15" customHeight="1" x14ac:dyDescent="0.25">
      <c r="A17" s="9" t="s">
        <v>11</v>
      </c>
      <c r="B17" s="10" t="s">
        <v>62</v>
      </c>
      <c r="C17" s="10" t="s">
        <v>63</v>
      </c>
      <c r="D17" s="10" t="s">
        <v>64</v>
      </c>
      <c r="E17" s="10" t="s">
        <v>62</v>
      </c>
      <c r="F17" s="6">
        <v>83</v>
      </c>
      <c r="G17" s="6">
        <v>42944</v>
      </c>
      <c r="H17" s="7">
        <v>0.17322199999999999</v>
      </c>
      <c r="I17" s="11">
        <v>0.29512516469038208</v>
      </c>
      <c r="J17" s="8">
        <v>11015</v>
      </c>
      <c r="K17" s="8">
        <f>J17*I17</f>
        <v>3250.8036890645585</v>
      </c>
    </row>
    <row r="18" spans="1:11" s="12" customFormat="1" ht="15" customHeight="1" x14ac:dyDescent="0.25">
      <c r="A18" s="9" t="s">
        <v>11</v>
      </c>
      <c r="B18" s="10" t="s">
        <v>65</v>
      </c>
      <c r="C18" s="10" t="s">
        <v>66</v>
      </c>
      <c r="D18" s="10" t="s">
        <v>67</v>
      </c>
      <c r="E18" s="10" t="s">
        <v>65</v>
      </c>
      <c r="F18" s="6">
        <v>86</v>
      </c>
      <c r="G18" s="6">
        <v>34063</v>
      </c>
      <c r="H18" s="7">
        <v>0.18192700000000001</v>
      </c>
      <c r="I18" s="11">
        <v>0.32433271260086904</v>
      </c>
      <c r="J18" s="8">
        <v>6744</v>
      </c>
      <c r="K18" s="8">
        <f>J18*I18</f>
        <v>2187.299813780261</v>
      </c>
    </row>
    <row r="19" spans="1:11" s="12" customFormat="1" ht="15" customHeight="1" x14ac:dyDescent="0.25">
      <c r="A19" s="9" t="s">
        <v>11</v>
      </c>
      <c r="B19" s="15"/>
      <c r="C19" s="15"/>
      <c r="D19" s="15"/>
      <c r="E19" s="10" t="s">
        <v>157</v>
      </c>
      <c r="F19" s="6">
        <v>93</v>
      </c>
      <c r="G19" s="6">
        <v>34405</v>
      </c>
      <c r="H19" s="7">
        <v>0.174621</v>
      </c>
      <c r="I19" s="14">
        <v>0.37222841570667659</v>
      </c>
      <c r="J19" s="6">
        <v>8761.2865207376999</v>
      </c>
      <c r="K19" s="6">
        <f>J19*I19</f>
        <v>3261.1998011664546</v>
      </c>
    </row>
    <row r="20" spans="1:11" s="12" customFormat="1" ht="15" customHeight="1" x14ac:dyDescent="0.25">
      <c r="A20" s="9" t="s">
        <v>11</v>
      </c>
      <c r="B20" s="10" t="s">
        <v>82</v>
      </c>
      <c r="C20" s="10" t="s">
        <v>83</v>
      </c>
      <c r="D20" s="10" t="s">
        <v>84</v>
      </c>
      <c r="E20" s="10" t="s">
        <v>82</v>
      </c>
      <c r="F20" s="6">
        <v>96</v>
      </c>
      <c r="G20" s="6">
        <v>54279</v>
      </c>
      <c r="H20" s="7">
        <v>0.22146199999999999</v>
      </c>
      <c r="I20" s="11">
        <v>0.411004698229129</v>
      </c>
      <c r="J20" s="8" t="s">
        <v>85</v>
      </c>
      <c r="K20" s="8" t="s">
        <v>85</v>
      </c>
    </row>
    <row r="21" spans="1:11" s="12" customFormat="1" ht="15" customHeight="1" x14ac:dyDescent="0.25">
      <c r="A21" s="9" t="s">
        <v>11</v>
      </c>
      <c r="B21" s="10" t="s">
        <v>86</v>
      </c>
      <c r="C21" s="10" t="s">
        <v>87</v>
      </c>
      <c r="D21" s="10" t="s">
        <v>88</v>
      </c>
      <c r="E21" s="10" t="s">
        <v>86</v>
      </c>
      <c r="F21" s="6">
        <v>95</v>
      </c>
      <c r="G21" s="6">
        <v>56835</v>
      </c>
      <c r="H21" s="7">
        <v>0.20565800000000001</v>
      </c>
      <c r="I21" s="11">
        <v>0.41935975609756099</v>
      </c>
      <c r="J21" s="8" t="s">
        <v>85</v>
      </c>
      <c r="K21" s="8" t="s">
        <v>85</v>
      </c>
    </row>
    <row r="22" spans="1:11" s="12" customFormat="1" ht="15" customHeight="1" x14ac:dyDescent="0.25">
      <c r="A22" s="9" t="s">
        <v>11</v>
      </c>
      <c r="B22" s="10" t="s">
        <v>89</v>
      </c>
      <c r="C22" s="10" t="s">
        <v>90</v>
      </c>
      <c r="D22" s="10" t="s">
        <v>91</v>
      </c>
      <c r="E22" s="10" t="s">
        <v>89</v>
      </c>
      <c r="F22" s="6">
        <v>63</v>
      </c>
      <c r="G22" s="6">
        <v>60528</v>
      </c>
      <c r="H22" s="7">
        <v>0.18147099999999999</v>
      </c>
      <c r="I22" s="11">
        <v>0.26364053186611647</v>
      </c>
      <c r="J22" s="8" t="s">
        <v>85</v>
      </c>
      <c r="K22" s="8" t="s">
        <v>85</v>
      </c>
    </row>
    <row r="23" spans="1:11" s="12" customFormat="1" ht="15" customHeight="1" x14ac:dyDescent="0.25">
      <c r="A23" s="9" t="s">
        <v>11</v>
      </c>
      <c r="B23" s="10" t="s">
        <v>92</v>
      </c>
      <c r="C23" s="10" t="s">
        <v>93</v>
      </c>
      <c r="D23" s="10" t="s">
        <v>94</v>
      </c>
      <c r="E23" s="10" t="s">
        <v>92</v>
      </c>
      <c r="F23" s="6">
        <v>98</v>
      </c>
      <c r="G23" s="6">
        <v>90122</v>
      </c>
      <c r="H23" s="7">
        <v>0.22497800000000001</v>
      </c>
      <c r="I23" s="11">
        <v>0.53383037407343559</v>
      </c>
      <c r="J23" s="8" t="s">
        <v>85</v>
      </c>
      <c r="K23" s="8" t="s">
        <v>85</v>
      </c>
    </row>
    <row r="24" spans="1:11" s="12" customFormat="1" ht="15" customHeight="1" x14ac:dyDescent="0.25">
      <c r="A24" s="9" t="s">
        <v>11</v>
      </c>
      <c r="B24" s="10" t="s">
        <v>95</v>
      </c>
      <c r="C24" s="10" t="s">
        <v>96</v>
      </c>
      <c r="D24" s="10" t="s">
        <v>97</v>
      </c>
      <c r="E24" s="10" t="s">
        <v>95</v>
      </c>
      <c r="F24" s="6">
        <v>99</v>
      </c>
      <c r="G24" s="6">
        <v>60949</v>
      </c>
      <c r="H24" s="7">
        <v>0.28463500000000003</v>
      </c>
      <c r="I24" s="11">
        <v>0.68952708321782996</v>
      </c>
      <c r="J24" s="8" t="s">
        <v>85</v>
      </c>
      <c r="K24" s="8" t="s">
        <v>85</v>
      </c>
    </row>
    <row r="25" spans="1:11" s="12" customFormat="1" ht="15" customHeight="1" x14ac:dyDescent="0.25">
      <c r="A25" s="9" t="s">
        <v>11</v>
      </c>
      <c r="B25" s="10" t="s">
        <v>98</v>
      </c>
      <c r="C25" s="10" t="s">
        <v>99</v>
      </c>
      <c r="D25" s="10" t="s">
        <v>100</v>
      </c>
      <c r="E25" s="10" t="s">
        <v>98</v>
      </c>
      <c r="F25" s="6">
        <v>99</v>
      </c>
      <c r="G25" s="6">
        <v>80808</v>
      </c>
      <c r="H25" s="7">
        <v>0.26248199999999999</v>
      </c>
      <c r="I25" s="11">
        <v>0.67772034944884052</v>
      </c>
      <c r="J25" s="8" t="s">
        <v>85</v>
      </c>
      <c r="K25" s="8" t="s">
        <v>85</v>
      </c>
    </row>
    <row r="26" spans="1:11" s="12" customFormat="1" ht="15" customHeight="1" x14ac:dyDescent="0.25">
      <c r="A26" s="9" t="s">
        <v>11</v>
      </c>
      <c r="B26" s="10" t="s">
        <v>101</v>
      </c>
      <c r="C26" s="10" t="s">
        <v>102</v>
      </c>
      <c r="D26" s="10" t="s">
        <v>103</v>
      </c>
      <c r="E26" s="10" t="s">
        <v>101</v>
      </c>
      <c r="F26" s="6">
        <v>98</v>
      </c>
      <c r="G26" s="6">
        <v>17101</v>
      </c>
      <c r="H26" s="7">
        <v>0.26025100000000001</v>
      </c>
      <c r="I26" s="11">
        <v>0.64873270097962987</v>
      </c>
      <c r="J26" s="8" t="s">
        <v>85</v>
      </c>
      <c r="K26" s="8" t="s">
        <v>85</v>
      </c>
    </row>
    <row r="27" spans="1:11" s="12" customFormat="1" ht="15" customHeight="1" x14ac:dyDescent="0.25">
      <c r="A27" s="9" t="s">
        <v>11</v>
      </c>
      <c r="B27" s="10" t="s">
        <v>104</v>
      </c>
      <c r="C27" s="10" t="s">
        <v>105</v>
      </c>
      <c r="D27" s="10" t="s">
        <v>106</v>
      </c>
      <c r="E27" s="10" t="s">
        <v>104</v>
      </c>
      <c r="F27" s="6">
        <v>99</v>
      </c>
      <c r="G27" s="6">
        <v>38972</v>
      </c>
      <c r="H27" s="7">
        <v>0.29517100000000002</v>
      </c>
      <c r="I27" s="11">
        <v>0.64050914483440435</v>
      </c>
      <c r="J27" s="8" t="s">
        <v>85</v>
      </c>
      <c r="K27" s="8" t="s">
        <v>85</v>
      </c>
    </row>
    <row r="28" spans="1:11" s="12" customFormat="1" ht="15" customHeight="1" x14ac:dyDescent="0.25">
      <c r="A28" s="9" t="s">
        <v>11</v>
      </c>
      <c r="B28" s="10" t="s">
        <v>107</v>
      </c>
      <c r="C28" s="10" t="s">
        <v>108</v>
      </c>
      <c r="D28" s="10" t="s">
        <v>109</v>
      </c>
      <c r="E28" s="10" t="s">
        <v>107</v>
      </c>
      <c r="F28" s="6">
        <v>99</v>
      </c>
      <c r="G28" s="6">
        <v>24274</v>
      </c>
      <c r="H28" s="7">
        <v>0.28841499999999998</v>
      </c>
      <c r="I28" s="11">
        <v>0.68502548020384169</v>
      </c>
      <c r="J28" s="8" t="s">
        <v>85</v>
      </c>
      <c r="K28" s="8" t="s">
        <v>85</v>
      </c>
    </row>
    <row r="29" spans="1:11" s="12" customFormat="1" ht="15" customHeight="1" x14ac:dyDescent="0.25">
      <c r="A29" s="9" t="s">
        <v>11</v>
      </c>
      <c r="B29" s="10" t="s">
        <v>110</v>
      </c>
      <c r="C29" s="10" t="s">
        <v>111</v>
      </c>
      <c r="D29" s="10" t="s">
        <v>112</v>
      </c>
      <c r="E29" s="10" t="s">
        <v>110</v>
      </c>
      <c r="F29" s="6">
        <v>99</v>
      </c>
      <c r="G29" s="6">
        <v>44666</v>
      </c>
      <c r="H29" s="7">
        <v>0.33463399999999999</v>
      </c>
      <c r="I29" s="11">
        <v>0.74751577573076089</v>
      </c>
      <c r="J29" s="8" t="s">
        <v>85</v>
      </c>
      <c r="K29" s="8" t="s">
        <v>85</v>
      </c>
    </row>
    <row r="30" spans="1:11" s="12" customFormat="1" ht="15" customHeight="1" x14ac:dyDescent="0.25">
      <c r="A30" s="9" t="s">
        <v>11</v>
      </c>
      <c r="B30" s="10" t="s">
        <v>113</v>
      </c>
      <c r="C30" s="10" t="s">
        <v>114</v>
      </c>
      <c r="D30" s="10" t="s">
        <v>115</v>
      </c>
      <c r="E30" s="10" t="s">
        <v>113</v>
      </c>
      <c r="F30" s="6">
        <v>97</v>
      </c>
      <c r="G30" s="6">
        <v>47869</v>
      </c>
      <c r="H30" s="7">
        <v>0.26121800000000001</v>
      </c>
      <c r="I30" s="11">
        <v>0.4411139455782313</v>
      </c>
      <c r="J30" s="8" t="s">
        <v>85</v>
      </c>
      <c r="K30" s="8" t="s">
        <v>85</v>
      </c>
    </row>
    <row r="31" spans="1:11" s="12" customFormat="1" ht="15" customHeight="1" x14ac:dyDescent="0.25">
      <c r="A31" s="9" t="s">
        <v>11</v>
      </c>
      <c r="B31" s="10" t="s">
        <v>116</v>
      </c>
      <c r="C31" s="10" t="s">
        <v>117</v>
      </c>
      <c r="D31" s="10" t="s">
        <v>118</v>
      </c>
      <c r="E31" s="10" t="s">
        <v>116</v>
      </c>
      <c r="F31" s="6">
        <v>96</v>
      </c>
      <c r="G31" s="6">
        <v>46460</v>
      </c>
      <c r="H31" s="7">
        <v>0.22861300000000001</v>
      </c>
      <c r="I31" s="11">
        <v>0.42015050167224083</v>
      </c>
      <c r="J31" s="8" t="s">
        <v>85</v>
      </c>
      <c r="K31" s="8" t="s">
        <v>85</v>
      </c>
    </row>
    <row r="32" spans="1:11" s="12" customFormat="1" ht="15" customHeight="1" x14ac:dyDescent="0.25">
      <c r="A32" s="9" t="s">
        <v>11</v>
      </c>
      <c r="B32" s="10" t="s">
        <v>119</v>
      </c>
      <c r="C32" s="10" t="s">
        <v>120</v>
      </c>
      <c r="D32" s="10" t="s">
        <v>121</v>
      </c>
      <c r="E32" s="10" t="s">
        <v>119</v>
      </c>
      <c r="F32" s="6">
        <v>93</v>
      </c>
      <c r="G32" s="6">
        <v>41838</v>
      </c>
      <c r="H32" s="7">
        <v>0.21942500000000001</v>
      </c>
      <c r="I32" s="11">
        <v>0.35440370838600926</v>
      </c>
      <c r="J32" s="8" t="s">
        <v>85</v>
      </c>
      <c r="K32" s="8" t="s">
        <v>85</v>
      </c>
    </row>
    <row r="33" spans="1:11" s="12" customFormat="1" ht="15" customHeight="1" x14ac:dyDescent="0.25">
      <c r="A33" s="9" t="s">
        <v>11</v>
      </c>
      <c r="B33" s="10" t="s">
        <v>122</v>
      </c>
      <c r="C33" s="10" t="s">
        <v>123</v>
      </c>
      <c r="D33" s="10" t="s">
        <v>124</v>
      </c>
      <c r="E33" s="10" t="s">
        <v>122</v>
      </c>
      <c r="F33" s="6">
        <v>68</v>
      </c>
      <c r="G33" s="6">
        <v>35620</v>
      </c>
      <c r="H33" s="7">
        <v>0.19905600000000001</v>
      </c>
      <c r="I33" s="11">
        <v>0.25263951734539969</v>
      </c>
      <c r="J33" s="8" t="s">
        <v>85</v>
      </c>
      <c r="K33" s="8" t="s">
        <v>85</v>
      </c>
    </row>
    <row r="34" spans="1:11" s="12" customFormat="1" ht="15" customHeight="1" x14ac:dyDescent="0.25">
      <c r="A34" s="9" t="s">
        <v>11</v>
      </c>
      <c r="B34" s="10" t="s">
        <v>125</v>
      </c>
      <c r="C34" s="10" t="s">
        <v>126</v>
      </c>
      <c r="D34" s="10" t="s">
        <v>127</v>
      </c>
      <c r="E34" s="10" t="s">
        <v>125</v>
      </c>
      <c r="F34" s="6">
        <v>76</v>
      </c>
      <c r="G34" s="6">
        <v>74130</v>
      </c>
      <c r="H34" s="7">
        <v>0.190829</v>
      </c>
      <c r="I34" s="11">
        <v>0.32202531645569621</v>
      </c>
      <c r="J34" s="8" t="s">
        <v>85</v>
      </c>
      <c r="K34" s="8" t="s">
        <v>85</v>
      </c>
    </row>
    <row r="35" spans="1:11" s="12" customFormat="1" ht="15" customHeight="1" x14ac:dyDescent="0.25">
      <c r="A35" s="9" t="s">
        <v>11</v>
      </c>
      <c r="B35" s="10" t="s">
        <v>128</v>
      </c>
      <c r="C35" s="10" t="s">
        <v>129</v>
      </c>
      <c r="D35" s="10" t="s">
        <v>130</v>
      </c>
      <c r="E35" s="10" t="s">
        <v>128</v>
      </c>
      <c r="F35" s="6">
        <v>92</v>
      </c>
      <c r="G35" s="6">
        <v>47624</v>
      </c>
      <c r="H35" s="7">
        <v>0.16745599999999999</v>
      </c>
      <c r="I35" s="11">
        <v>0.35577239337791911</v>
      </c>
      <c r="J35" s="8">
        <v>11163</v>
      </c>
      <c r="K35" s="8">
        <f>J35*I35</f>
        <v>3971.4872272777111</v>
      </c>
    </row>
    <row r="36" spans="1:11" s="12" customFormat="1" ht="15" customHeight="1" x14ac:dyDescent="0.25">
      <c r="A36" s="9" t="s">
        <v>11</v>
      </c>
      <c r="B36" s="10" t="s">
        <v>62</v>
      </c>
      <c r="C36" s="10" t="s">
        <v>63</v>
      </c>
      <c r="D36" s="10" t="s">
        <v>134</v>
      </c>
      <c r="E36" s="10" t="s">
        <v>135</v>
      </c>
      <c r="F36" s="6">
        <v>97</v>
      </c>
      <c r="G36" s="6">
        <v>25064</v>
      </c>
      <c r="H36" s="7">
        <v>0.170629</v>
      </c>
      <c r="I36" s="11">
        <v>0.40816687290083081</v>
      </c>
      <c r="J36" s="8">
        <v>6784</v>
      </c>
      <c r="K36" s="8">
        <f>J36*I36</f>
        <v>2769.0040657592363</v>
      </c>
    </row>
    <row r="37" spans="1:11" s="12" customFormat="1" ht="15" customHeight="1" x14ac:dyDescent="0.25">
      <c r="A37" s="9" t="s">
        <v>11</v>
      </c>
      <c r="B37" s="10" t="s">
        <v>145</v>
      </c>
      <c r="C37" s="10" t="s">
        <v>146</v>
      </c>
      <c r="D37" s="10" t="s">
        <v>147</v>
      </c>
      <c r="E37" s="10" t="s">
        <v>145</v>
      </c>
      <c r="F37" s="6">
        <v>92</v>
      </c>
      <c r="G37" s="6">
        <v>43771</v>
      </c>
      <c r="H37" s="7">
        <v>0.171741</v>
      </c>
      <c r="I37" s="11">
        <v>0.3474716202270382</v>
      </c>
      <c r="J37" s="8">
        <v>10645</v>
      </c>
      <c r="K37" s="8">
        <f>J37*I37</f>
        <v>3698.8353973168219</v>
      </c>
    </row>
    <row r="38" spans="1:11" s="12" customFormat="1" ht="15" customHeight="1" x14ac:dyDescent="0.25">
      <c r="A38" s="9" t="s">
        <v>11</v>
      </c>
      <c r="B38" s="10" t="s">
        <v>154</v>
      </c>
      <c r="C38" s="10" t="s">
        <v>155</v>
      </c>
      <c r="D38" s="10" t="s">
        <v>156</v>
      </c>
      <c r="E38" s="10" t="s">
        <v>154</v>
      </c>
      <c r="F38" s="6">
        <v>91</v>
      </c>
      <c r="G38" s="6">
        <v>34843</v>
      </c>
      <c r="H38" s="7">
        <v>0.18541299999999999</v>
      </c>
      <c r="I38" s="11">
        <v>0.38714028776978415</v>
      </c>
      <c r="J38" s="8">
        <v>9594</v>
      </c>
      <c r="K38" s="8">
        <f>J38*I38</f>
        <v>3714.2239208633091</v>
      </c>
    </row>
    <row r="39" spans="1:11" s="12" customFormat="1" ht="15" customHeight="1" x14ac:dyDescent="0.25">
      <c r="A39" s="9" t="s">
        <v>41</v>
      </c>
      <c r="B39" s="10" t="s">
        <v>42</v>
      </c>
      <c r="C39" s="10" t="s">
        <v>43</v>
      </c>
      <c r="D39" s="10" t="s">
        <v>44</v>
      </c>
      <c r="E39" s="10" t="s">
        <v>42</v>
      </c>
      <c r="F39" s="6">
        <v>87</v>
      </c>
      <c r="G39" s="6">
        <v>37476</v>
      </c>
      <c r="H39" s="7">
        <v>0.178841</v>
      </c>
      <c r="I39" s="11">
        <v>0.35131481936593756</v>
      </c>
      <c r="J39" s="8">
        <v>8930</v>
      </c>
      <c r="K39" s="8">
        <f>J39*I39</f>
        <v>3137.2413369378223</v>
      </c>
    </row>
    <row r="40" spans="1:11" s="12" customFormat="1" ht="15" customHeight="1" x14ac:dyDescent="0.25">
      <c r="A40" s="9" t="s">
        <v>41</v>
      </c>
      <c r="B40" s="10" t="s">
        <v>45</v>
      </c>
      <c r="C40" s="10" t="s">
        <v>46</v>
      </c>
      <c r="D40" s="10" t="s">
        <v>47</v>
      </c>
      <c r="E40" s="10" t="s">
        <v>48</v>
      </c>
      <c r="F40" s="6">
        <v>89</v>
      </c>
      <c r="G40" s="6">
        <v>52532</v>
      </c>
      <c r="H40" s="7">
        <v>0.14763399999999999</v>
      </c>
      <c r="I40" s="11">
        <v>0.36493947759609258</v>
      </c>
      <c r="J40" s="8">
        <v>10827</v>
      </c>
      <c r="K40" s="8">
        <f>J40*I40</f>
        <v>3951.1997239328944</v>
      </c>
    </row>
    <row r="41" spans="1:11" s="12" customFormat="1" ht="15" customHeight="1" x14ac:dyDescent="0.25">
      <c r="A41" s="9" t="s">
        <v>41</v>
      </c>
      <c r="B41" s="10" t="s">
        <v>59</v>
      </c>
      <c r="C41" s="10" t="s">
        <v>60</v>
      </c>
      <c r="D41" s="10" t="s">
        <v>61</v>
      </c>
      <c r="E41" s="10" t="s">
        <v>59</v>
      </c>
      <c r="F41" s="6">
        <v>83</v>
      </c>
      <c r="G41" s="6">
        <v>55402</v>
      </c>
      <c r="H41" s="7">
        <v>0.16903499999999999</v>
      </c>
      <c r="I41" s="11">
        <v>0.31809237180229194</v>
      </c>
      <c r="J41" s="8">
        <v>11175</v>
      </c>
      <c r="K41" s="8">
        <f>J41*I41</f>
        <v>3554.6822548906125</v>
      </c>
    </row>
    <row r="42" spans="1:11" s="12" customFormat="1" ht="15" customHeight="1" x14ac:dyDescent="0.25">
      <c r="A42" s="9" t="s">
        <v>41</v>
      </c>
      <c r="B42" s="10" t="s">
        <v>68</v>
      </c>
      <c r="C42" s="10" t="s">
        <v>69</v>
      </c>
      <c r="D42" s="10" t="s">
        <v>70</v>
      </c>
      <c r="E42" s="10" t="s">
        <v>68</v>
      </c>
      <c r="F42" s="6">
        <v>84</v>
      </c>
      <c r="G42" s="6">
        <v>25736</v>
      </c>
      <c r="H42" s="7">
        <v>0.17454500000000001</v>
      </c>
      <c r="I42" s="11">
        <v>0.29494765589440147</v>
      </c>
      <c r="J42" s="8">
        <v>5874</v>
      </c>
      <c r="K42" s="8">
        <f>J42*I42</f>
        <v>1732.5225307237142</v>
      </c>
    </row>
    <row r="43" spans="1:11" s="12" customFormat="1" ht="15" customHeight="1" x14ac:dyDescent="0.25">
      <c r="A43" s="9" t="s">
        <v>41</v>
      </c>
      <c r="B43" s="10" t="s">
        <v>71</v>
      </c>
      <c r="C43" s="10" t="s">
        <v>72</v>
      </c>
      <c r="D43" s="10" t="s">
        <v>73</v>
      </c>
      <c r="E43" s="10" t="s">
        <v>71</v>
      </c>
      <c r="F43" s="6">
        <v>94</v>
      </c>
      <c r="G43" s="6">
        <v>63902</v>
      </c>
      <c r="H43" s="7">
        <v>0.166467</v>
      </c>
      <c r="I43" s="11">
        <v>0.41258128150800027</v>
      </c>
      <c r="J43" s="8">
        <v>14760</v>
      </c>
      <c r="K43" s="8">
        <f>J43*I43</f>
        <v>6089.6997150580837</v>
      </c>
    </row>
    <row r="44" spans="1:11" s="12" customFormat="1" ht="15" customHeight="1" x14ac:dyDescent="0.25">
      <c r="A44" s="9" t="s">
        <v>41</v>
      </c>
      <c r="B44" s="10" t="s">
        <v>148</v>
      </c>
      <c r="C44" s="10" t="s">
        <v>149</v>
      </c>
      <c r="D44" s="10" t="s">
        <v>150</v>
      </c>
      <c r="E44" s="10" t="s">
        <v>148</v>
      </c>
      <c r="F44" s="6">
        <v>96</v>
      </c>
      <c r="G44" s="6">
        <v>164899</v>
      </c>
      <c r="H44" s="7">
        <v>0.20002500000000001</v>
      </c>
      <c r="I44" s="11">
        <v>0.4295285282477953</v>
      </c>
      <c r="J44" s="13">
        <v>36202</v>
      </c>
      <c r="K44" s="8">
        <f>J44*I44</f>
        <v>15549.791779626685</v>
      </c>
    </row>
    <row r="45" spans="1:11" s="12" customFormat="1" ht="15" customHeight="1" x14ac:dyDescent="0.25">
      <c r="A45" s="9" t="s">
        <v>25</v>
      </c>
      <c r="B45" s="10" t="s">
        <v>26</v>
      </c>
      <c r="C45" s="10" t="s">
        <v>27</v>
      </c>
      <c r="D45" s="10" t="s">
        <v>28</v>
      </c>
      <c r="E45" s="10" t="s">
        <v>26</v>
      </c>
      <c r="F45" s="6">
        <v>99</v>
      </c>
      <c r="G45" s="6">
        <v>89380</v>
      </c>
      <c r="H45" s="7">
        <v>0.22048100000000001</v>
      </c>
      <c r="I45" s="11">
        <v>0.55056826355920008</v>
      </c>
      <c r="J45" s="8">
        <v>22727</v>
      </c>
      <c r="K45" s="8">
        <f>J45*I45</f>
        <v>12512.76492590994</v>
      </c>
    </row>
    <row r="46" spans="1:11" s="12" customFormat="1" ht="15" customHeight="1" x14ac:dyDescent="0.25">
      <c r="A46" s="9" t="s">
        <v>25</v>
      </c>
      <c r="B46" s="10" t="s">
        <v>35</v>
      </c>
      <c r="C46" s="10" t="s">
        <v>36</v>
      </c>
      <c r="D46" s="10" t="s">
        <v>37</v>
      </c>
      <c r="E46" s="10" t="s">
        <v>35</v>
      </c>
      <c r="F46" s="6">
        <v>98</v>
      </c>
      <c r="G46" s="6">
        <v>28520</v>
      </c>
      <c r="H46" s="7">
        <v>0.17447599999999999</v>
      </c>
      <c r="I46" s="11">
        <v>0.4521205142966801</v>
      </c>
      <c r="J46" s="8">
        <v>7171</v>
      </c>
      <c r="K46" s="8">
        <f>J46*I46</f>
        <v>3242.1562080214931</v>
      </c>
    </row>
    <row r="47" spans="1:11" s="12" customFormat="1" ht="15" customHeight="1" x14ac:dyDescent="0.25">
      <c r="A47" s="9" t="s">
        <v>25</v>
      </c>
      <c r="B47" s="10" t="s">
        <v>38</v>
      </c>
      <c r="C47" s="10" t="s">
        <v>39</v>
      </c>
      <c r="D47" s="10" t="s">
        <v>40</v>
      </c>
      <c r="E47" s="10" t="s">
        <v>38</v>
      </c>
      <c r="F47" s="6">
        <v>98</v>
      </c>
      <c r="G47" s="6">
        <v>25289</v>
      </c>
      <c r="H47" s="7">
        <v>0.18746199999999999</v>
      </c>
      <c r="I47" s="11">
        <v>0.30710172744721687</v>
      </c>
      <c r="J47" s="8">
        <v>5916</v>
      </c>
      <c r="K47" s="8">
        <f>J47*I47</f>
        <v>1816.8138195777349</v>
      </c>
    </row>
    <row r="48" spans="1:11" s="12" customFormat="1" ht="15" customHeight="1" x14ac:dyDescent="0.25">
      <c r="A48" s="9" t="s">
        <v>25</v>
      </c>
      <c r="B48" s="16" t="s">
        <v>139</v>
      </c>
      <c r="C48" s="16" t="s">
        <v>140</v>
      </c>
      <c r="D48" s="16" t="s">
        <v>141</v>
      </c>
      <c r="E48" s="10" t="s">
        <v>139</v>
      </c>
      <c r="F48" s="6">
        <v>97</v>
      </c>
      <c r="G48" s="6">
        <v>28948</v>
      </c>
      <c r="H48" s="7">
        <v>0.18060899999999999</v>
      </c>
      <c r="I48" s="11">
        <v>0.31953096372297546</v>
      </c>
      <c r="J48" s="8">
        <v>7151</v>
      </c>
      <c r="K48" s="8">
        <f>J48*I48</f>
        <v>2284.9659215829975</v>
      </c>
    </row>
  </sheetData>
  <autoFilter ref="A1:K1">
    <sortState ref="A2:K48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dcterms:created xsi:type="dcterms:W3CDTF">2017-05-12T12:25:35Z</dcterms:created>
  <dcterms:modified xsi:type="dcterms:W3CDTF">2017-05-12T12:28:48Z</dcterms:modified>
</cp:coreProperties>
</file>